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\Documents\Kegeln\Werbung\Prignitzer KV\"/>
    </mc:Choice>
  </mc:AlternateContent>
  <xr:revisionPtr revIDLastSave="0" documentId="13_ncr:1_{D892FD0F-0783-446B-8294-A108BCFF8948}" xr6:coauthVersionLast="43" xr6:coauthVersionMax="43" xr10:uidLastSave="{00000000-0000-0000-0000-000000000000}"/>
  <bookViews>
    <workbookView xWindow="-110" yWindow="-110" windowWidth="19420" windowHeight="10420" xr2:uid="{E03922EB-4B5B-4483-8076-1FE220D492FC}"/>
  </bookViews>
  <sheets>
    <sheet name="10'er" sheetId="1" r:id="rId1"/>
    <sheet name="9'er" sheetId="2" r:id="rId2"/>
    <sheet name="8'er" sheetId="8" r:id="rId3"/>
    <sheet name="7'er" sheetId="9" r:id="rId4"/>
    <sheet name="6'er" sheetId="10" r:id="rId5"/>
    <sheet name="5'er" sheetId="11" r:id="rId6"/>
    <sheet name="4'er" sheetId="12" r:id="rId7"/>
    <sheet name="3'er" sheetId="13" r:id="rId8"/>
    <sheet name="2'er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4" l="1"/>
  <c r="X9" i="14" s="1"/>
  <c r="X10" i="14" s="1"/>
  <c r="X11" i="14" s="1"/>
  <c r="X11" i="13"/>
  <c r="X10" i="13"/>
  <c r="X9" i="13"/>
  <c r="X8" i="13"/>
  <c r="X19" i="12"/>
  <c r="X18" i="12"/>
  <c r="X17" i="12"/>
  <c r="X16" i="12"/>
  <c r="X11" i="12"/>
  <c r="X10" i="12"/>
  <c r="X9" i="12"/>
  <c r="X8" i="12"/>
  <c r="X19" i="11"/>
  <c r="X18" i="11"/>
  <c r="X17" i="11"/>
  <c r="X16" i="11"/>
  <c r="X11" i="11"/>
  <c r="X10" i="11"/>
  <c r="X9" i="11"/>
  <c r="X8" i="11"/>
  <c r="X27" i="10"/>
  <c r="X26" i="10"/>
  <c r="X25" i="10"/>
  <c r="X24" i="10"/>
  <c r="X19" i="10"/>
  <c r="X18" i="10"/>
  <c r="X17" i="10"/>
  <c r="X16" i="10"/>
  <c r="X11" i="10"/>
  <c r="X10" i="10"/>
  <c r="X9" i="10"/>
  <c r="X8" i="10"/>
  <c r="X27" i="9"/>
  <c r="X26" i="9"/>
  <c r="X25" i="9"/>
  <c r="X24" i="9"/>
  <c r="X19" i="9"/>
  <c r="X18" i="9"/>
  <c r="X17" i="9"/>
  <c r="X16" i="9"/>
  <c r="X11" i="9"/>
  <c r="X10" i="9"/>
  <c r="X9" i="9"/>
  <c r="X8" i="9"/>
  <c r="X35" i="8"/>
  <c r="X34" i="8"/>
  <c r="X33" i="8"/>
  <c r="X32" i="8"/>
  <c r="X27" i="8"/>
  <c r="X26" i="8"/>
  <c r="X25" i="8"/>
  <c r="X24" i="8"/>
  <c r="X19" i="8"/>
  <c r="X18" i="8"/>
  <c r="X17" i="8"/>
  <c r="X16" i="8"/>
  <c r="X11" i="8"/>
  <c r="X10" i="8"/>
  <c r="X9" i="8"/>
  <c r="X8" i="8"/>
  <c r="X35" i="2"/>
  <c r="X34" i="2"/>
  <c r="X33" i="2"/>
  <c r="X32" i="2"/>
  <c r="X27" i="2"/>
  <c r="X26" i="2"/>
  <c r="X25" i="2"/>
  <c r="X24" i="2"/>
  <c r="X19" i="2"/>
  <c r="X18" i="2"/>
  <c r="X17" i="2"/>
  <c r="X16" i="2"/>
  <c r="X11" i="2"/>
  <c r="X10" i="2"/>
  <c r="X9" i="2"/>
  <c r="X8" i="2"/>
  <c r="X43" i="1"/>
  <c r="X42" i="1"/>
  <c r="X41" i="1"/>
  <c r="X40" i="1"/>
  <c r="X35" i="1"/>
  <c r="X34" i="1"/>
  <c r="X33" i="1"/>
  <c r="X32" i="1"/>
  <c r="X27" i="1"/>
  <c r="X26" i="1"/>
  <c r="X25" i="1"/>
  <c r="X24" i="1"/>
  <c r="X19" i="1"/>
  <c r="X18" i="1"/>
  <c r="X17" i="1"/>
  <c r="X16" i="1"/>
  <c r="X11" i="1"/>
  <c r="X10" i="1"/>
  <c r="X9" i="1"/>
  <c r="X8" i="1"/>
  <c r="K11" i="14"/>
  <c r="K10" i="14"/>
  <c r="K9" i="14"/>
  <c r="K8" i="14"/>
  <c r="K19" i="13"/>
  <c r="K18" i="13"/>
  <c r="K17" i="13"/>
  <c r="K16" i="13"/>
  <c r="K11" i="13"/>
  <c r="K10" i="13"/>
  <c r="K9" i="13"/>
  <c r="K8" i="13"/>
  <c r="K19" i="12"/>
  <c r="K18" i="12"/>
  <c r="K17" i="12"/>
  <c r="K16" i="12"/>
  <c r="K11" i="12"/>
  <c r="K10" i="12"/>
  <c r="K9" i="12"/>
  <c r="K8" i="12"/>
  <c r="K27" i="11"/>
  <c r="K26" i="11"/>
  <c r="K25" i="11"/>
  <c r="K24" i="11"/>
  <c r="K19" i="11"/>
  <c r="K18" i="11"/>
  <c r="K17" i="11"/>
  <c r="K16" i="11"/>
  <c r="K11" i="11"/>
  <c r="K10" i="11"/>
  <c r="K9" i="11"/>
  <c r="K8" i="11"/>
  <c r="K27" i="10"/>
  <c r="K26" i="10"/>
  <c r="K25" i="10"/>
  <c r="K24" i="10"/>
  <c r="K19" i="10"/>
  <c r="K18" i="10"/>
  <c r="K17" i="10"/>
  <c r="K16" i="10"/>
  <c r="K11" i="10"/>
  <c r="K10" i="10"/>
  <c r="K9" i="10"/>
  <c r="K8" i="10"/>
  <c r="K35" i="9"/>
  <c r="K34" i="9"/>
  <c r="K33" i="9"/>
  <c r="K32" i="9"/>
  <c r="K27" i="9"/>
  <c r="K26" i="9"/>
  <c r="K25" i="9"/>
  <c r="K24" i="9"/>
  <c r="K19" i="9"/>
  <c r="K18" i="9"/>
  <c r="K17" i="9"/>
  <c r="K16" i="9"/>
  <c r="K11" i="9"/>
  <c r="K10" i="9"/>
  <c r="K9" i="9"/>
  <c r="K8" i="9"/>
  <c r="K35" i="8"/>
  <c r="K34" i="8"/>
  <c r="K33" i="8"/>
  <c r="K32" i="8"/>
  <c r="K27" i="8"/>
  <c r="K26" i="8"/>
  <c r="K25" i="8"/>
  <c r="K24" i="8"/>
  <c r="K19" i="8"/>
  <c r="K18" i="8"/>
  <c r="K17" i="8"/>
  <c r="K16" i="8"/>
  <c r="K11" i="8"/>
  <c r="K10" i="8"/>
  <c r="K9" i="8"/>
  <c r="K8" i="8"/>
  <c r="K43" i="2"/>
  <c r="K42" i="2"/>
  <c r="K41" i="2"/>
  <c r="K40" i="2"/>
  <c r="K35" i="2"/>
  <c r="K34" i="2"/>
  <c r="K33" i="2"/>
  <c r="K32" i="2"/>
  <c r="K27" i="2"/>
  <c r="K26" i="2"/>
  <c r="K25" i="2"/>
  <c r="K24" i="2"/>
  <c r="K19" i="2"/>
  <c r="K18" i="2"/>
  <c r="K17" i="2"/>
  <c r="K16" i="2"/>
  <c r="K11" i="2"/>
  <c r="K10" i="2"/>
  <c r="K9" i="2"/>
  <c r="K8" i="2"/>
  <c r="K43" i="1"/>
  <c r="K42" i="1"/>
  <c r="K41" i="1"/>
  <c r="K40" i="1"/>
  <c r="K35" i="1"/>
  <c r="K34" i="1"/>
  <c r="K33" i="1"/>
  <c r="K32" i="1"/>
  <c r="K27" i="1"/>
  <c r="K26" i="1"/>
  <c r="K25" i="1"/>
  <c r="K24" i="1"/>
  <c r="K19" i="1"/>
  <c r="K18" i="1"/>
  <c r="K17" i="1"/>
  <c r="K16" i="1"/>
  <c r="K11" i="1"/>
  <c r="K10" i="1"/>
  <c r="K9" i="1"/>
  <c r="K8" i="1"/>
  <c r="W12" i="14" l="1"/>
  <c r="J12" i="14"/>
  <c r="K12" i="13"/>
  <c r="X12" i="13"/>
  <c r="K20" i="13"/>
  <c r="J20" i="13"/>
  <c r="W12" i="13"/>
  <c r="J12" i="13"/>
  <c r="K12" i="12"/>
  <c r="X12" i="12"/>
  <c r="K20" i="12"/>
  <c r="X20" i="12"/>
  <c r="W20" i="12"/>
  <c r="J20" i="12"/>
  <c r="W12" i="12"/>
  <c r="J12" i="12"/>
  <c r="K12" i="11"/>
  <c r="X12" i="11"/>
  <c r="K20" i="11"/>
  <c r="X20" i="11"/>
  <c r="K28" i="11"/>
  <c r="J28" i="11"/>
  <c r="W20" i="11"/>
  <c r="J20" i="11"/>
  <c r="W12" i="11"/>
  <c r="J12" i="11"/>
  <c r="K12" i="10"/>
  <c r="X12" i="10"/>
  <c r="K20" i="10"/>
  <c r="X20" i="10"/>
  <c r="K28" i="10"/>
  <c r="X28" i="10"/>
  <c r="W28" i="10"/>
  <c r="J28" i="10"/>
  <c r="W20" i="10"/>
  <c r="J20" i="10"/>
  <c r="W12" i="10"/>
  <c r="J12" i="10"/>
  <c r="K12" i="9"/>
  <c r="X12" i="9"/>
  <c r="K20" i="9"/>
  <c r="X20" i="9"/>
  <c r="K28" i="9"/>
  <c r="K36" i="9"/>
  <c r="X28" i="9"/>
  <c r="J36" i="9"/>
  <c r="W28" i="9"/>
  <c r="J28" i="9"/>
  <c r="W20" i="9"/>
  <c r="J20" i="9"/>
  <c r="W12" i="9"/>
  <c r="J12" i="9"/>
  <c r="W36" i="8"/>
  <c r="J36" i="8"/>
  <c r="W28" i="8"/>
  <c r="J28" i="8"/>
  <c r="W20" i="8"/>
  <c r="J20" i="8"/>
  <c r="W12" i="8"/>
  <c r="J12" i="8"/>
  <c r="K12" i="14" l="1"/>
  <c r="X12" i="14"/>
  <c r="X12" i="8"/>
  <c r="K28" i="8"/>
  <c r="X28" i="8"/>
  <c r="K12" i="8"/>
  <c r="X36" i="8"/>
  <c r="K20" i="8"/>
  <c r="K36" i="8"/>
  <c r="X20" i="8"/>
  <c r="J44" i="2"/>
  <c r="W36" i="2"/>
  <c r="J36" i="2"/>
  <c r="W28" i="2"/>
  <c r="J28" i="2"/>
  <c r="W20" i="2"/>
  <c r="J20" i="2"/>
  <c r="W12" i="2"/>
  <c r="J12" i="2"/>
  <c r="J44" i="1"/>
  <c r="J36" i="1"/>
  <c r="W44" i="1"/>
  <c r="W36" i="1"/>
  <c r="W28" i="1"/>
  <c r="W20" i="1"/>
  <c r="J28" i="1"/>
  <c r="J20" i="1"/>
  <c r="W12" i="1"/>
  <c r="K44" i="2" l="1"/>
  <c r="X12" i="2"/>
  <c r="X28" i="2"/>
  <c r="K20" i="2"/>
  <c r="K36" i="2"/>
  <c r="X20" i="2"/>
  <c r="X36" i="2"/>
  <c r="K12" i="2"/>
  <c r="K28" i="2"/>
  <c r="J12" i="1" l="1"/>
  <c r="K20" i="1" l="1"/>
  <c r="K28" i="1"/>
  <c r="X44" i="1"/>
  <c r="X20" i="1"/>
  <c r="X28" i="1"/>
  <c r="K12" i="1"/>
  <c r="X36" i="1"/>
  <c r="K36" i="1"/>
  <c r="K44" i="1"/>
  <c r="X12" i="1"/>
</calcChain>
</file>

<file path=xl/sharedStrings.xml><?xml version="1.0" encoding="utf-8"?>
<sst xmlns="http://schemas.openxmlformats.org/spreadsheetml/2006/main" count="252" uniqueCount="16">
  <si>
    <t>Start</t>
  </si>
  <si>
    <t>Vor- und Zuname</t>
  </si>
  <si>
    <t>Holz</t>
  </si>
  <si>
    <t>aufl.</t>
  </si>
  <si>
    <t>am 27.07.2019</t>
  </si>
  <si>
    <t>Pokalturnier</t>
  </si>
  <si>
    <t>10 Mannschaften</t>
  </si>
  <si>
    <t>9 Mannschaften</t>
  </si>
  <si>
    <t>8 Mannschaften</t>
  </si>
  <si>
    <t>7 Mannschaften</t>
  </si>
  <si>
    <t>6 Mannschaften</t>
  </si>
  <si>
    <t>5 Mannschaften</t>
  </si>
  <si>
    <t>4 Mannschaften</t>
  </si>
  <si>
    <t>3 Mannschaften</t>
  </si>
  <si>
    <t>2 Mannschaften</t>
  </si>
  <si>
    <t>80 Wurf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</si>
</sst>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\."/>
    <numFmt numFmtId="165" formatCode="[$-407]d/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.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2"/>
      <name val="Arial"/>
      <family val="2"/>
    </font>
    <font>
      <b/>
      <sz val="20"/>
      <color rgb="FF0000CC"/>
      <name val="Calibri"/>
      <family val="2"/>
      <scheme val="minor"/>
    </font>
    <font>
      <b/>
      <sz val="17"/>
      <name val="Calibri"/>
      <family val="2"/>
      <scheme val="minor"/>
    </font>
    <font>
      <sz val="17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6.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1" fontId="11" fillId="0" borderId="13" xfId="0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1" fontId="11" fillId="0" borderId="25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99FF"/>
      <color rgb="FF0000CC"/>
      <color rgb="FF0000FF"/>
      <color rgb="FF1D037B"/>
      <color rgb="FF3B0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C30ED-5E9C-4D3B-A1A0-24133DB78519}">
  <dimension ref="A1:X45"/>
  <sheetViews>
    <sheetView tabSelected="1" zoomScaleNormal="100"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24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s="28" customFormat="1" ht="15" thickBot="1" x14ac:dyDescent="0.4">
      <c r="A7" s="98" t="s">
        <v>0</v>
      </c>
      <c r="B7" s="99"/>
      <c r="C7" s="100" t="s">
        <v>1</v>
      </c>
      <c r="D7" s="101"/>
      <c r="E7" s="101"/>
      <c r="F7" s="101"/>
      <c r="G7" s="101"/>
      <c r="H7" s="101"/>
      <c r="I7" s="102"/>
      <c r="J7" s="25" t="s">
        <v>2</v>
      </c>
      <c r="K7" s="103" t="s">
        <v>3</v>
      </c>
      <c r="L7" s="104"/>
      <c r="M7" s="26"/>
      <c r="N7" s="105" t="s">
        <v>0</v>
      </c>
      <c r="O7" s="106"/>
      <c r="P7" s="107" t="s">
        <v>1</v>
      </c>
      <c r="Q7" s="108"/>
      <c r="R7" s="108"/>
      <c r="S7" s="108"/>
      <c r="T7" s="108"/>
      <c r="U7" s="108"/>
      <c r="V7" s="109"/>
      <c r="W7" s="25" t="s">
        <v>2</v>
      </c>
      <c r="X7" s="27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RANK(J12,(J12,J20,J28,J36,J44,W12,W20,W28,W36,W44))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RANK(W12,(J12,J20,J28,J36,J44,W12,W20,W28,W36,W44))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2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2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RANK(J20,(J12,J20,J28,J36,J44,W12,W20,W28,W36,W44))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RANK(W20,(J12,J20,J28,J36,J44,W12,W20,W28,W36,W44))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2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2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IF(W24=0,"",W24-560)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IF(W25=0,"",W25-560+X24)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IF(W26=0,"",W26-560+X25)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IF(W27=0,"",W27-560+X26)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RANK(J28,(J12,J20,J28,J36,J44,W12,W20,W28,W36,W44))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RANK(W28,(J12,J20,J28,J36,J44,W12,W20,W28,W36,W44))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2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2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IF(J32=0,"",J32-560)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IF(W32=0,"",W32-560)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IF(J33=0,"",J33-560+K32)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IF(W33=0,"",W33-560+X32)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IF(J34=0,"",J34-560+K33)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IF(W34=0,"",W34-560+X33)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IF(J35=0,"",J35-560+K34)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IF(W35=0,"",W35-560+X34)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RANK(J36,(J12,J20,J28,J36,J44,W12,W20,W28,W36,W44))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RANK(W36,(J12,J20,J28,J36,J44,W12,W20,W28,W36,W44))</f>
        <v>1</v>
      </c>
    </row>
    <row r="37" spans="1:24" ht="15" thickBot="1" x14ac:dyDescent="0.4"/>
    <row r="38" spans="1:24" s="21" customFormat="1" x14ac:dyDescent="0.3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15"/>
      <c r="N38" s="74"/>
      <c r="O38" s="75"/>
      <c r="P38" s="75"/>
      <c r="Q38" s="75"/>
      <c r="R38" s="75"/>
      <c r="S38" s="75"/>
      <c r="T38" s="75"/>
      <c r="U38" s="75"/>
      <c r="V38" s="75"/>
      <c r="W38" s="75"/>
      <c r="X38" s="76"/>
    </row>
    <row r="39" spans="1:24" s="21" customFormat="1" ht="15" thickBot="1" x14ac:dyDescent="0.4">
      <c r="A39" s="77" t="s">
        <v>0</v>
      </c>
      <c r="B39" s="78"/>
      <c r="C39" s="79" t="s">
        <v>1</v>
      </c>
      <c r="D39" s="80"/>
      <c r="E39" s="80"/>
      <c r="F39" s="80"/>
      <c r="G39" s="80"/>
      <c r="H39" s="80"/>
      <c r="I39" s="81"/>
      <c r="J39" s="2" t="s">
        <v>2</v>
      </c>
      <c r="K39" s="82" t="s">
        <v>3</v>
      </c>
      <c r="L39" s="83"/>
      <c r="M39" s="17"/>
      <c r="N39" s="84" t="s">
        <v>0</v>
      </c>
      <c r="O39" s="85"/>
      <c r="P39" s="86" t="s">
        <v>1</v>
      </c>
      <c r="Q39" s="87"/>
      <c r="R39" s="87"/>
      <c r="S39" s="87"/>
      <c r="T39" s="87"/>
      <c r="U39" s="87"/>
      <c r="V39" s="88"/>
      <c r="W39" s="2" t="s">
        <v>2</v>
      </c>
      <c r="X39" s="1" t="s">
        <v>3</v>
      </c>
    </row>
    <row r="40" spans="1:24" s="21" customFormat="1" x14ac:dyDescent="0.35">
      <c r="A40" s="89">
        <v>1</v>
      </c>
      <c r="B40" s="90"/>
      <c r="C40" s="91"/>
      <c r="D40" s="92"/>
      <c r="E40" s="92"/>
      <c r="F40" s="92"/>
      <c r="G40" s="92"/>
      <c r="H40" s="92"/>
      <c r="I40" s="93"/>
      <c r="J40" s="29"/>
      <c r="K40" s="94" t="str">
        <f>IF(J40=0,"",J40-560)</f>
        <v/>
      </c>
      <c r="L40" s="95"/>
      <c r="M40" s="30"/>
      <c r="N40" s="89">
        <v>1</v>
      </c>
      <c r="O40" s="96"/>
      <c r="P40" s="91"/>
      <c r="Q40" s="92"/>
      <c r="R40" s="92"/>
      <c r="S40" s="92"/>
      <c r="T40" s="92"/>
      <c r="U40" s="92"/>
      <c r="V40" s="93"/>
      <c r="W40" s="29"/>
      <c r="X40" s="31" t="str">
        <f>IF(W40=0,"",W40-560)</f>
        <v/>
      </c>
    </row>
    <row r="41" spans="1:24" s="21" customFormat="1" x14ac:dyDescent="0.35">
      <c r="A41" s="66">
        <v>2</v>
      </c>
      <c r="B41" s="67"/>
      <c r="C41" s="68"/>
      <c r="D41" s="69"/>
      <c r="E41" s="69"/>
      <c r="F41" s="69"/>
      <c r="G41" s="69"/>
      <c r="H41" s="69"/>
      <c r="I41" s="70"/>
      <c r="J41" s="32"/>
      <c r="K41" s="71" t="str">
        <f>IF(J41=0,"",J41-560+K40)</f>
        <v/>
      </c>
      <c r="L41" s="72"/>
      <c r="M41" s="33"/>
      <c r="N41" s="66">
        <v>2</v>
      </c>
      <c r="O41" s="73"/>
      <c r="P41" s="68"/>
      <c r="Q41" s="69"/>
      <c r="R41" s="69"/>
      <c r="S41" s="69"/>
      <c r="T41" s="69"/>
      <c r="U41" s="69"/>
      <c r="V41" s="70"/>
      <c r="W41" s="32"/>
      <c r="X41" s="34" t="str">
        <f>IF(W41=0,"",W41-560+X40)</f>
        <v/>
      </c>
    </row>
    <row r="42" spans="1:24" s="21" customFormat="1" x14ac:dyDescent="0.35">
      <c r="A42" s="66">
        <v>3</v>
      </c>
      <c r="B42" s="67"/>
      <c r="C42" s="68"/>
      <c r="D42" s="69"/>
      <c r="E42" s="69"/>
      <c r="F42" s="69"/>
      <c r="G42" s="69"/>
      <c r="H42" s="69"/>
      <c r="I42" s="70"/>
      <c r="J42" s="32"/>
      <c r="K42" s="71" t="str">
        <f>IF(J42=0,"",J42-560+K41)</f>
        <v/>
      </c>
      <c r="L42" s="72"/>
      <c r="M42" s="33"/>
      <c r="N42" s="66">
        <v>3</v>
      </c>
      <c r="O42" s="73"/>
      <c r="P42" s="68"/>
      <c r="Q42" s="69"/>
      <c r="R42" s="69"/>
      <c r="S42" s="69"/>
      <c r="T42" s="69"/>
      <c r="U42" s="69"/>
      <c r="V42" s="70"/>
      <c r="W42" s="32"/>
      <c r="X42" s="34" t="str">
        <f>IF(W42=0,"",W42-560+X41)</f>
        <v/>
      </c>
    </row>
    <row r="43" spans="1:24" s="21" customFormat="1" ht="15" thickBot="1" x14ac:dyDescent="0.4">
      <c r="A43" s="58">
        <v>4</v>
      </c>
      <c r="B43" s="59"/>
      <c r="C43" s="60"/>
      <c r="D43" s="61"/>
      <c r="E43" s="61"/>
      <c r="F43" s="61"/>
      <c r="G43" s="61"/>
      <c r="H43" s="61"/>
      <c r="I43" s="62"/>
      <c r="J43" s="35"/>
      <c r="K43" s="63" t="str">
        <f>IF(J43=0,"",J43-560+K42)</f>
        <v/>
      </c>
      <c r="L43" s="64"/>
      <c r="M43" s="33"/>
      <c r="N43" s="58">
        <v>4</v>
      </c>
      <c r="O43" s="65"/>
      <c r="P43" s="60"/>
      <c r="Q43" s="61"/>
      <c r="R43" s="61"/>
      <c r="S43" s="61"/>
      <c r="T43" s="61"/>
      <c r="U43" s="61"/>
      <c r="V43" s="62"/>
      <c r="W43" s="35"/>
      <c r="X43" s="36" t="str">
        <f>IF(W43=0,"",W43-560+X42)</f>
        <v/>
      </c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52">
        <f>RANK(J44,(J12,J20,J28,J36,J44,W12,W20,W28,W36,W44))</f>
        <v>1</v>
      </c>
      <c r="L44" s="53"/>
      <c r="M44" s="20"/>
      <c r="N44" s="4"/>
      <c r="O44" s="5"/>
      <c r="P44" s="6"/>
      <c r="Q44" s="6"/>
      <c r="R44" s="6"/>
      <c r="S44" s="6"/>
      <c r="T44" s="6"/>
      <c r="U44" s="6"/>
      <c r="V44" s="7"/>
      <c r="W44" s="8">
        <f>SUM(W40:W43)</f>
        <v>0</v>
      </c>
      <c r="X44" s="9">
        <f>RANK(W44,(J12,J20,J28,J36,J44,W12,W20,W28,W36,W44))</f>
        <v>1</v>
      </c>
    </row>
    <row r="45" spans="1:24" s="21" customFormat="1" x14ac:dyDescent="0.35"/>
  </sheetData>
  <mergeCells count="144">
    <mergeCell ref="N8:O8"/>
    <mergeCell ref="P8:V8"/>
    <mergeCell ref="N9:O9"/>
    <mergeCell ref="P9:V9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A9:B9"/>
    <mergeCell ref="C9:I9"/>
    <mergeCell ref="K9:L9"/>
    <mergeCell ref="A10:B10"/>
    <mergeCell ref="C10:I10"/>
    <mergeCell ref="K10:L10"/>
    <mergeCell ref="K8:L8"/>
    <mergeCell ref="A15:B15"/>
    <mergeCell ref="C15:I15"/>
    <mergeCell ref="K15:L15"/>
    <mergeCell ref="N15:O15"/>
    <mergeCell ref="P15:V15"/>
    <mergeCell ref="N11:O11"/>
    <mergeCell ref="P11:V11"/>
    <mergeCell ref="K12:L12"/>
    <mergeCell ref="A11:B11"/>
    <mergeCell ref="C11:I11"/>
    <mergeCell ref="K11:L11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23:B23"/>
    <mergeCell ref="C23:I23"/>
    <mergeCell ref="K23:L23"/>
    <mergeCell ref="N23:O23"/>
    <mergeCell ref="P23:V23"/>
    <mergeCell ref="K20:L20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A31:B31"/>
    <mergeCell ref="C31:I31"/>
    <mergeCell ref="K31:L31"/>
    <mergeCell ref="N31:O31"/>
    <mergeCell ref="P31:V31"/>
    <mergeCell ref="A30:L30"/>
    <mergeCell ref="N30:X30"/>
    <mergeCell ref="K28:L28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P39:V39"/>
    <mergeCell ref="A40:B40"/>
    <mergeCell ref="C40:I40"/>
    <mergeCell ref="K40:L40"/>
    <mergeCell ref="N40:O40"/>
    <mergeCell ref="P40:V40"/>
    <mergeCell ref="A1:X1"/>
    <mergeCell ref="A2:X2"/>
    <mergeCell ref="A6:L6"/>
    <mergeCell ref="N6:X6"/>
    <mergeCell ref="A14:L14"/>
    <mergeCell ref="N14:X14"/>
    <mergeCell ref="A22:L22"/>
    <mergeCell ref="N22:X22"/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K44:L44"/>
    <mergeCell ref="A3:X3"/>
    <mergeCell ref="A4:X4"/>
    <mergeCell ref="A43:B43"/>
    <mergeCell ref="C43:I43"/>
    <mergeCell ref="K43:L43"/>
    <mergeCell ref="N43:O43"/>
    <mergeCell ref="P43:V43"/>
    <mergeCell ref="A41:B41"/>
    <mergeCell ref="C41:I41"/>
    <mergeCell ref="K41:L41"/>
    <mergeCell ref="N41:O41"/>
    <mergeCell ref="P41:V41"/>
    <mergeCell ref="A42:B42"/>
    <mergeCell ref="C42:I42"/>
    <mergeCell ref="K42:L42"/>
    <mergeCell ref="N42:O42"/>
    <mergeCell ref="P42:V42"/>
    <mergeCell ref="A38:L38"/>
    <mergeCell ref="N38:X38"/>
    <mergeCell ref="A39:B39"/>
    <mergeCell ref="C39:I39"/>
    <mergeCell ref="K39:L39"/>
    <mergeCell ref="N39:O3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DD71-7971-4185-B4D2-B804C038B352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2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2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RANK(J12,(J12,J20,J28,J36,J44,W12,W20,W28,W36))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9">
        <f>RANK(W12,(J12,J20,J28,J36,J44,W12,W20,W28,W36))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2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2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RANK(J20,(J12,J20,J28,J36,J44,W12,W20,W28,W36))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9">
        <f>RANK(W20,(J12,J20,J28,J36,J44,W12,W20,W28,W36))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2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2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IF(W24=0,"",W24-560)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IF(W25=0,"",W25-560+X24)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IF(W26=0,"",W26-560+X25)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IF(W27=0,"",W27-560+X26)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RANK(J28,(J12,J20,J28,J36,J44,W12,W20,W28,W36))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9">
        <f>RANK(W28,(J12,J20,J28,J36,J44,W12,W20,W28,W36))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2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2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IF(J32=0,"",J32-560)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IF(W32=0,"",W32-560)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IF(J33=0,"",J33-560+K32)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IF(W33=0,"",W33-560+X32)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IF(J34=0,"",J34-560+K33)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IF(W34=0,"",W34-560+X33)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IF(J35=0,"",J35-560+K34)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IF(W35=0,"",W35-560+X34)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RANK(J36,(J12,J20,J28,J36,J44,W12,W20,W28,W36))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9">
        <f>RANK(W36,(J12,J20,J28,J36,J44,W12,W20,W28,W36))</f>
        <v>1</v>
      </c>
    </row>
    <row r="37" spans="1:24" ht="15" thickBot="1" x14ac:dyDescent="0.4"/>
    <row r="38" spans="1:24" s="21" customFormat="1" x14ac:dyDescent="0.3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6"/>
      <c r="M38" s="15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21" customFormat="1" ht="15" thickBot="1" x14ac:dyDescent="0.4">
      <c r="A39" s="77" t="s">
        <v>0</v>
      </c>
      <c r="B39" s="78"/>
      <c r="C39" s="79" t="s">
        <v>1</v>
      </c>
      <c r="D39" s="80"/>
      <c r="E39" s="80"/>
      <c r="F39" s="80"/>
      <c r="G39" s="80"/>
      <c r="H39" s="80"/>
      <c r="I39" s="81"/>
      <c r="J39" s="2" t="s">
        <v>2</v>
      </c>
      <c r="K39" s="82" t="s">
        <v>3</v>
      </c>
      <c r="L39" s="83"/>
      <c r="M39" s="17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21" customFormat="1" x14ac:dyDescent="0.35">
      <c r="A40" s="89">
        <v>1</v>
      </c>
      <c r="B40" s="90"/>
      <c r="C40" s="91"/>
      <c r="D40" s="92"/>
      <c r="E40" s="92"/>
      <c r="F40" s="92"/>
      <c r="G40" s="92"/>
      <c r="H40" s="92"/>
      <c r="I40" s="93"/>
      <c r="J40" s="29"/>
      <c r="K40" s="94" t="str">
        <f>IF(J40=0,"",J40-560)</f>
        <v/>
      </c>
      <c r="L40" s="95"/>
      <c r="M40" s="30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21" customFormat="1" x14ac:dyDescent="0.35">
      <c r="A41" s="66">
        <v>2</v>
      </c>
      <c r="B41" s="67"/>
      <c r="C41" s="68"/>
      <c r="D41" s="69"/>
      <c r="E41" s="69"/>
      <c r="F41" s="69"/>
      <c r="G41" s="69"/>
      <c r="H41" s="69"/>
      <c r="I41" s="70"/>
      <c r="J41" s="32"/>
      <c r="K41" s="71" t="str">
        <f>IF(J41=0,"",J41-560+K40)</f>
        <v/>
      </c>
      <c r="L41" s="72"/>
      <c r="M41" s="33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21" customFormat="1" x14ac:dyDescent="0.35">
      <c r="A42" s="66">
        <v>3</v>
      </c>
      <c r="B42" s="67"/>
      <c r="C42" s="68"/>
      <c r="D42" s="69"/>
      <c r="E42" s="69"/>
      <c r="F42" s="69"/>
      <c r="G42" s="69"/>
      <c r="H42" s="69"/>
      <c r="I42" s="70"/>
      <c r="J42" s="32"/>
      <c r="K42" s="71" t="str">
        <f>IF(J42=0,"",J42-560+K41)</f>
        <v/>
      </c>
      <c r="L42" s="72"/>
      <c r="M42" s="33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21" customFormat="1" ht="15" thickBot="1" x14ac:dyDescent="0.4">
      <c r="A43" s="58">
        <v>4</v>
      </c>
      <c r="B43" s="59"/>
      <c r="C43" s="60"/>
      <c r="D43" s="61"/>
      <c r="E43" s="61"/>
      <c r="F43" s="61"/>
      <c r="G43" s="61"/>
      <c r="H43" s="61"/>
      <c r="I43" s="62"/>
      <c r="J43" s="35"/>
      <c r="K43" s="63" t="str">
        <f>IF(J43=0,"",J43-560+K42)</f>
        <v/>
      </c>
      <c r="L43" s="64"/>
      <c r="M43" s="33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21" customFormat="1" ht="16" thickBot="1" x14ac:dyDescent="0.4">
      <c r="A44" s="4"/>
      <c r="B44" s="5"/>
      <c r="C44" s="6"/>
      <c r="D44" s="6"/>
      <c r="E44" s="6"/>
      <c r="F44" s="6"/>
      <c r="G44" s="6"/>
      <c r="H44" s="6"/>
      <c r="I44" s="6"/>
      <c r="J44" s="8">
        <f>SUM(J40:J43)</f>
        <v>0</v>
      </c>
      <c r="K44" s="52">
        <f>RANK(J44,(J12,J20,J28,J36,J44,W12,W20,W28,W36))</f>
        <v>1</v>
      </c>
      <c r="L44" s="53"/>
      <c r="M44" s="20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33"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36:L36"/>
    <mergeCell ref="A38:L38"/>
    <mergeCell ref="A39:B39"/>
    <mergeCell ref="C39:I39"/>
    <mergeCell ref="K39:L39"/>
    <mergeCell ref="A34:B34"/>
    <mergeCell ref="C34:I34"/>
    <mergeCell ref="K34:L34"/>
    <mergeCell ref="N34:O34"/>
    <mergeCell ref="K44:L44"/>
    <mergeCell ref="A42:B42"/>
    <mergeCell ref="C42:I42"/>
    <mergeCell ref="K42:L42"/>
    <mergeCell ref="A43:B43"/>
    <mergeCell ref="C43:I43"/>
    <mergeCell ref="K43:L43"/>
    <mergeCell ref="A40:B40"/>
    <mergeCell ref="C40:I40"/>
    <mergeCell ref="K40:L40"/>
    <mergeCell ref="A41:B41"/>
    <mergeCell ref="C41:I41"/>
    <mergeCell ref="K41:L4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4796-A03E-4939-B202-C5F4010F04F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RANK(J12,(J12,J20,J28,J36,W12,W20,W28,W36))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RANK(W12,(J12,J20,J28,J36,W12,W20,W28,W36))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RANK(J20,(J12,J20,J28,J36,W12,W20,W28,W36))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RANK(W20,(J12,J20,J28,J36,W12,W20,W28,W36))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IF(W24=0,"",W24-560)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IF(W25=0,"",W25-560+X24)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IF(W26=0,"",W26-560+X25)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IF(W27=0,"",W27-560+X26)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RANK(J28,(J12,J20,J28,J36,W12,W20,W28,W36))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RANK(W28,(J12,J20,J28,J36,W12,W20,W28,W36))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74"/>
      <c r="O30" s="75"/>
      <c r="P30" s="75"/>
      <c r="Q30" s="75"/>
      <c r="R30" s="75"/>
      <c r="S30" s="75"/>
      <c r="T30" s="75"/>
      <c r="U30" s="75"/>
      <c r="V30" s="75"/>
      <c r="W30" s="75"/>
      <c r="X30" s="76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3" t="s">
        <v>2</v>
      </c>
      <c r="K31" s="82" t="s">
        <v>3</v>
      </c>
      <c r="L31" s="83"/>
      <c r="M31" s="17"/>
      <c r="N31" s="84" t="s">
        <v>0</v>
      </c>
      <c r="O31" s="85"/>
      <c r="P31" s="86" t="s">
        <v>1</v>
      </c>
      <c r="Q31" s="87"/>
      <c r="R31" s="87"/>
      <c r="S31" s="87"/>
      <c r="T31" s="87"/>
      <c r="U31" s="87"/>
      <c r="V31" s="88"/>
      <c r="W31" s="3" t="s">
        <v>2</v>
      </c>
      <c r="X31" s="1" t="s">
        <v>3</v>
      </c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IF(J32=0,"",J32-560)</f>
        <v/>
      </c>
      <c r="L32" s="95"/>
      <c r="M32" s="30"/>
      <c r="N32" s="89">
        <v>1</v>
      </c>
      <c r="O32" s="96"/>
      <c r="P32" s="91"/>
      <c r="Q32" s="92"/>
      <c r="R32" s="92"/>
      <c r="S32" s="92"/>
      <c r="T32" s="92"/>
      <c r="U32" s="92"/>
      <c r="V32" s="93"/>
      <c r="W32" s="29"/>
      <c r="X32" s="31" t="str">
        <f>IF(W32=0,"",W32-560)</f>
        <v/>
      </c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IF(J33=0,"",J33-560+K32)</f>
        <v/>
      </c>
      <c r="L33" s="72"/>
      <c r="M33" s="33"/>
      <c r="N33" s="66">
        <v>2</v>
      </c>
      <c r="O33" s="73"/>
      <c r="P33" s="68"/>
      <c r="Q33" s="69"/>
      <c r="R33" s="69"/>
      <c r="S33" s="69"/>
      <c r="T33" s="69"/>
      <c r="U33" s="69"/>
      <c r="V33" s="70"/>
      <c r="W33" s="32"/>
      <c r="X33" s="34" t="str">
        <f>IF(W33=0,"",W33-560+X32)</f>
        <v/>
      </c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IF(J34=0,"",J34-560+K33)</f>
        <v/>
      </c>
      <c r="L34" s="72"/>
      <c r="M34" s="33"/>
      <c r="N34" s="66">
        <v>3</v>
      </c>
      <c r="O34" s="73"/>
      <c r="P34" s="68"/>
      <c r="Q34" s="69"/>
      <c r="R34" s="69"/>
      <c r="S34" s="69"/>
      <c r="T34" s="69"/>
      <c r="U34" s="69"/>
      <c r="V34" s="70"/>
      <c r="W34" s="32"/>
      <c r="X34" s="34" t="str">
        <f>IF(W34=0,"",W34-560+X33)</f>
        <v/>
      </c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IF(J35=0,"",J35-560+K34)</f>
        <v/>
      </c>
      <c r="L35" s="64"/>
      <c r="M35" s="33"/>
      <c r="N35" s="58">
        <v>4</v>
      </c>
      <c r="O35" s="65"/>
      <c r="P35" s="60"/>
      <c r="Q35" s="61"/>
      <c r="R35" s="61"/>
      <c r="S35" s="61"/>
      <c r="T35" s="61"/>
      <c r="U35" s="61"/>
      <c r="V35" s="62"/>
      <c r="W35" s="35"/>
      <c r="X35" s="36" t="str">
        <f>IF(W35=0,"",W35-560+X34)</f>
        <v/>
      </c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RANK(J36,(J12,J20,J28,J36,W12,W20,W28,W36))</f>
        <v>1</v>
      </c>
      <c r="L36" s="53"/>
      <c r="M36" s="20"/>
      <c r="N36" s="4"/>
      <c r="P36" s="6"/>
      <c r="Q36" s="6"/>
      <c r="R36" s="6"/>
      <c r="S36" s="6"/>
      <c r="T36" s="6"/>
      <c r="U36" s="6"/>
      <c r="V36" s="7"/>
      <c r="W36" s="8">
        <f>SUM(W32:W35)</f>
        <v>0</v>
      </c>
      <c r="X36" s="19">
        <f>RANK(W36,(J12,J20,J28,J36,W12,W20,W28,W36))</f>
        <v>1</v>
      </c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16">
    <mergeCell ref="K36:L36"/>
    <mergeCell ref="A34:B34"/>
    <mergeCell ref="C34:I34"/>
    <mergeCell ref="K34:L34"/>
    <mergeCell ref="N34:O34"/>
    <mergeCell ref="P34:V34"/>
    <mergeCell ref="A35:B35"/>
    <mergeCell ref="C35:I35"/>
    <mergeCell ref="K35:L35"/>
    <mergeCell ref="N35:O35"/>
    <mergeCell ref="P35:V35"/>
    <mergeCell ref="A32:B32"/>
    <mergeCell ref="C32:I32"/>
    <mergeCell ref="K32:L32"/>
    <mergeCell ref="N32:O32"/>
    <mergeCell ref="P32:V32"/>
    <mergeCell ref="A33:B33"/>
    <mergeCell ref="C33:I33"/>
    <mergeCell ref="K33:L33"/>
    <mergeCell ref="N33:O33"/>
    <mergeCell ref="P33:V33"/>
    <mergeCell ref="K28:L28"/>
    <mergeCell ref="A30:L30"/>
    <mergeCell ref="N30:X30"/>
    <mergeCell ref="A31:B31"/>
    <mergeCell ref="C31:I31"/>
    <mergeCell ref="K31:L31"/>
    <mergeCell ref="N31:O31"/>
    <mergeCell ref="P31:V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A8FE-11C1-4C41-8EB3-C741CCF01FE6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RANK(J12,(J12,J20,J28,J36,W12,W20,W28))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RANK(W12,(J12,J20,J28,J36,W12,W20,W28))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RANK(J20,(J12,J20,J28,J36,W12,W20,W28))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RANK(W20,(J12,J20,J28,J36,W12,W20,W28))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IF(W24=0,"",W24-560)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IF(W25=0,"",W25-560+X24)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IF(W26=0,"",W26-560+X25)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IF(W27=0,"",W27-560+X26)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RANK(J28,(J12,J20,J28,J36,W12,W20,W28))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RANK(W28,(J12,J20,J28,J36,W12,W20,W28))</f>
        <v>1</v>
      </c>
    </row>
    <row r="29" spans="1:24" ht="15" thickBot="1" x14ac:dyDescent="0.4"/>
    <row r="30" spans="1:24" s="16" customFormat="1" x14ac:dyDescent="0.3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6"/>
      <c r="M30" s="1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ht="15" thickBot="1" x14ac:dyDescent="0.4">
      <c r="A31" s="77" t="s">
        <v>0</v>
      </c>
      <c r="B31" s="78"/>
      <c r="C31" s="79" t="s">
        <v>1</v>
      </c>
      <c r="D31" s="80"/>
      <c r="E31" s="80"/>
      <c r="F31" s="80"/>
      <c r="G31" s="80"/>
      <c r="H31" s="80"/>
      <c r="I31" s="81"/>
      <c r="J31" s="3" t="s">
        <v>2</v>
      </c>
      <c r="K31" s="82" t="s">
        <v>3</v>
      </c>
      <c r="L31" s="83"/>
      <c r="M31" s="17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89">
        <v>1</v>
      </c>
      <c r="B32" s="90"/>
      <c r="C32" s="91"/>
      <c r="D32" s="92"/>
      <c r="E32" s="92"/>
      <c r="F32" s="92"/>
      <c r="G32" s="92"/>
      <c r="H32" s="92"/>
      <c r="I32" s="93"/>
      <c r="J32" s="29"/>
      <c r="K32" s="94" t="str">
        <f>IF(J32=0,"",J32-560)</f>
        <v/>
      </c>
      <c r="L32" s="95"/>
      <c r="M32" s="30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66">
        <v>2</v>
      </c>
      <c r="B33" s="67"/>
      <c r="C33" s="68"/>
      <c r="D33" s="69"/>
      <c r="E33" s="69"/>
      <c r="F33" s="69"/>
      <c r="G33" s="69"/>
      <c r="H33" s="69"/>
      <c r="I33" s="70"/>
      <c r="J33" s="32"/>
      <c r="K33" s="71" t="str">
        <f>IF(J33=0,"",J33-560+K32)</f>
        <v/>
      </c>
      <c r="L33" s="72"/>
      <c r="M33" s="33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66">
        <v>3</v>
      </c>
      <c r="B34" s="67"/>
      <c r="C34" s="68"/>
      <c r="D34" s="69"/>
      <c r="E34" s="69"/>
      <c r="F34" s="69"/>
      <c r="G34" s="69"/>
      <c r="H34" s="69"/>
      <c r="I34" s="70"/>
      <c r="J34" s="32"/>
      <c r="K34" s="71" t="str">
        <f>IF(J34=0,"",J34-560+K33)</f>
        <v/>
      </c>
      <c r="L34" s="72"/>
      <c r="M34" s="33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ht="15" thickBot="1" x14ac:dyDescent="0.4">
      <c r="A35" s="58">
        <v>4</v>
      </c>
      <c r="B35" s="59"/>
      <c r="C35" s="60"/>
      <c r="D35" s="61"/>
      <c r="E35" s="61"/>
      <c r="F35" s="61"/>
      <c r="G35" s="61"/>
      <c r="H35" s="61"/>
      <c r="I35" s="62"/>
      <c r="J35" s="35"/>
      <c r="K35" s="63" t="str">
        <f>IF(J35=0,"",J35-560+K34)</f>
        <v/>
      </c>
      <c r="L35" s="64"/>
      <c r="M35" s="33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6" thickBot="1" x14ac:dyDescent="0.4">
      <c r="A36" s="4"/>
      <c r="C36" s="6"/>
      <c r="D36" s="6"/>
      <c r="E36" s="6"/>
      <c r="F36" s="6"/>
      <c r="G36" s="6"/>
      <c r="H36" s="6"/>
      <c r="I36" s="6"/>
      <c r="J36" s="8">
        <f>SUM(J32:J35)</f>
        <v>0</v>
      </c>
      <c r="K36" s="52">
        <f>RANK(J36,(J12,J20,J28,J36,W12,W20,W28))</f>
        <v>1</v>
      </c>
      <c r="L36" s="5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105">
    <mergeCell ref="K36:L36"/>
    <mergeCell ref="A34:B34"/>
    <mergeCell ref="C34:I34"/>
    <mergeCell ref="K34:L34"/>
    <mergeCell ref="A35:B35"/>
    <mergeCell ref="C35:I35"/>
    <mergeCell ref="K35:L35"/>
    <mergeCell ref="A32:B32"/>
    <mergeCell ref="C32:I32"/>
    <mergeCell ref="K32:L32"/>
    <mergeCell ref="A33:B33"/>
    <mergeCell ref="C33:I33"/>
    <mergeCell ref="K33:L33"/>
    <mergeCell ref="K28:L28"/>
    <mergeCell ref="A30:L30"/>
    <mergeCell ref="A31:B31"/>
    <mergeCell ref="C31:I31"/>
    <mergeCell ref="K31:L31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A10:B10"/>
    <mergeCell ref="C10:I10"/>
    <mergeCell ref="K10:L10"/>
    <mergeCell ref="N10:O10"/>
    <mergeCell ref="P10:V10"/>
    <mergeCell ref="A14:L14"/>
    <mergeCell ref="N14:X14"/>
    <mergeCell ref="A15:B15"/>
    <mergeCell ref="C15:I15"/>
    <mergeCell ref="K15:L15"/>
    <mergeCell ref="N15:O15"/>
    <mergeCell ref="P15:V15"/>
    <mergeCell ref="A11:B11"/>
    <mergeCell ref="C11:I11"/>
    <mergeCell ref="K11:L11"/>
    <mergeCell ref="N11:O11"/>
    <mergeCell ref="P11:V11"/>
    <mergeCell ref="K12:L12"/>
    <mergeCell ref="A8:B8"/>
    <mergeCell ref="C8:I8"/>
    <mergeCell ref="K8:L8"/>
    <mergeCell ref="N8:O8"/>
    <mergeCell ref="P8:V8"/>
    <mergeCell ref="A9:B9"/>
    <mergeCell ref="C9:I9"/>
    <mergeCell ref="K9:L9"/>
    <mergeCell ref="N9:O9"/>
    <mergeCell ref="P9:V9"/>
    <mergeCell ref="A1:X1"/>
    <mergeCell ref="A2:X2"/>
    <mergeCell ref="A3:X3"/>
    <mergeCell ref="A4:X4"/>
    <mergeCell ref="A6:L6"/>
    <mergeCell ref="N6:X6"/>
    <mergeCell ref="A7:B7"/>
    <mergeCell ref="C7:I7"/>
    <mergeCell ref="K7:L7"/>
    <mergeCell ref="N7:O7"/>
    <mergeCell ref="P7:V7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DF70-CCF4-4746-BC10-555DEAD906A5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RANK(J12,(J12,J20,J28,W12,W20,W28))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RANK(W12,(J12,J20,J28,W12,W20,W28))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RANK(J20,(J12,J20,J28,W12,W20,W28))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RANK(W20,(J12,J20,J28,W12,W20,W28))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74"/>
      <c r="O22" s="75"/>
      <c r="P22" s="75"/>
      <c r="Q22" s="75"/>
      <c r="R22" s="75"/>
      <c r="S22" s="75"/>
      <c r="T22" s="75"/>
      <c r="U22" s="75"/>
      <c r="V22" s="75"/>
      <c r="W22" s="75"/>
      <c r="X22" s="76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84" t="s">
        <v>0</v>
      </c>
      <c r="O23" s="85"/>
      <c r="P23" s="86" t="s">
        <v>1</v>
      </c>
      <c r="Q23" s="87"/>
      <c r="R23" s="87"/>
      <c r="S23" s="87"/>
      <c r="T23" s="87"/>
      <c r="U23" s="87"/>
      <c r="V23" s="88"/>
      <c r="W23" s="3" t="s">
        <v>2</v>
      </c>
      <c r="X23" s="1" t="s">
        <v>3</v>
      </c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89">
        <v>1</v>
      </c>
      <c r="O24" s="96"/>
      <c r="P24" s="91"/>
      <c r="Q24" s="92"/>
      <c r="R24" s="92"/>
      <c r="S24" s="92"/>
      <c r="T24" s="92"/>
      <c r="U24" s="92"/>
      <c r="V24" s="93"/>
      <c r="W24" s="29"/>
      <c r="X24" s="31" t="str">
        <f>IF(W24=0,"",W24-560)</f>
        <v/>
      </c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66">
        <v>2</v>
      </c>
      <c r="O25" s="73"/>
      <c r="P25" s="68"/>
      <c r="Q25" s="69"/>
      <c r="R25" s="69"/>
      <c r="S25" s="69"/>
      <c r="T25" s="69"/>
      <c r="U25" s="69"/>
      <c r="V25" s="70"/>
      <c r="W25" s="32"/>
      <c r="X25" s="34" t="str">
        <f>IF(W25=0,"",W25-560+X24)</f>
        <v/>
      </c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66">
        <v>3</v>
      </c>
      <c r="O26" s="73"/>
      <c r="P26" s="68"/>
      <c r="Q26" s="69"/>
      <c r="R26" s="69"/>
      <c r="S26" s="69"/>
      <c r="T26" s="69"/>
      <c r="U26" s="69"/>
      <c r="V26" s="70"/>
      <c r="W26" s="32"/>
      <c r="X26" s="34" t="str">
        <f>IF(W26=0,"",W26-560+X25)</f>
        <v/>
      </c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58">
        <v>4</v>
      </c>
      <c r="O27" s="65"/>
      <c r="P27" s="60"/>
      <c r="Q27" s="61"/>
      <c r="R27" s="61"/>
      <c r="S27" s="61"/>
      <c r="T27" s="61"/>
      <c r="U27" s="61"/>
      <c r="V27" s="62"/>
      <c r="W27" s="35"/>
      <c r="X27" s="36" t="str">
        <f>IF(W27=0,"",W27-560+X26)</f>
        <v/>
      </c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RANK(J28,(J12,J20,J28,W12,W20,W28))</f>
        <v>1</v>
      </c>
      <c r="L28" s="53"/>
      <c r="M28" s="20"/>
      <c r="N28" s="4"/>
      <c r="P28" s="6"/>
      <c r="Q28" s="6"/>
      <c r="R28" s="6"/>
      <c r="S28" s="6"/>
      <c r="T28" s="6"/>
      <c r="U28" s="6"/>
      <c r="V28" s="7"/>
      <c r="W28" s="8">
        <f>SUM(W24:W27)</f>
        <v>0</v>
      </c>
      <c r="X28" s="19">
        <f>RANK(W28,(J12,J20,J28,W12,W20,W28))</f>
        <v>1</v>
      </c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88">
    <mergeCell ref="K28:L28"/>
    <mergeCell ref="A26:B26"/>
    <mergeCell ref="C26:I26"/>
    <mergeCell ref="K26:L26"/>
    <mergeCell ref="N26:O26"/>
    <mergeCell ref="P26:V26"/>
    <mergeCell ref="A27:B27"/>
    <mergeCell ref="C27:I27"/>
    <mergeCell ref="K27:L27"/>
    <mergeCell ref="N27:O27"/>
    <mergeCell ref="P27:V27"/>
    <mergeCell ref="A24:B24"/>
    <mergeCell ref="C24:I24"/>
    <mergeCell ref="K24:L24"/>
    <mergeCell ref="N24:O24"/>
    <mergeCell ref="P24:V24"/>
    <mergeCell ref="A25:B25"/>
    <mergeCell ref="C25:I25"/>
    <mergeCell ref="K25:L25"/>
    <mergeCell ref="N25:O25"/>
    <mergeCell ref="P25:V25"/>
    <mergeCell ref="K20:L20"/>
    <mergeCell ref="A22:L22"/>
    <mergeCell ref="N22:X22"/>
    <mergeCell ref="A23:B23"/>
    <mergeCell ref="C23:I23"/>
    <mergeCell ref="K23:L23"/>
    <mergeCell ref="N23:O23"/>
    <mergeCell ref="P23:V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A179-2364-47F0-8799-853784CE31C3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RANK(J12,(J12,J20,J28,W12,W20))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RANK(W12,(J12,J20,J28,W12,W20))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RANK(J20,(J12,J20,J28,W12,W20))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RANK(W20,(J12,J20,J28,W12,W20))</f>
        <v>1</v>
      </c>
    </row>
    <row r="21" spans="1:24" ht="15" thickBot="1" x14ac:dyDescent="0.4"/>
    <row r="22" spans="1:24" s="16" customFormat="1" x14ac:dyDescent="0.3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  <c r="M22" s="15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ht="15" thickBot="1" x14ac:dyDescent="0.4">
      <c r="A23" s="77" t="s">
        <v>0</v>
      </c>
      <c r="B23" s="78"/>
      <c r="C23" s="79" t="s">
        <v>1</v>
      </c>
      <c r="D23" s="80"/>
      <c r="E23" s="80"/>
      <c r="F23" s="80"/>
      <c r="G23" s="80"/>
      <c r="H23" s="80"/>
      <c r="I23" s="81"/>
      <c r="J23" s="3" t="s">
        <v>2</v>
      </c>
      <c r="K23" s="82" t="s">
        <v>3</v>
      </c>
      <c r="L23" s="83"/>
      <c r="M23" s="17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89">
        <v>1</v>
      </c>
      <c r="B24" s="90"/>
      <c r="C24" s="91"/>
      <c r="D24" s="92"/>
      <c r="E24" s="92"/>
      <c r="F24" s="92"/>
      <c r="G24" s="92"/>
      <c r="H24" s="92"/>
      <c r="I24" s="93"/>
      <c r="J24" s="29"/>
      <c r="K24" s="94" t="str">
        <f>IF(J24=0,"",J24-560)</f>
        <v/>
      </c>
      <c r="L24" s="95"/>
      <c r="M24" s="30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66">
        <v>2</v>
      </c>
      <c r="B25" s="67"/>
      <c r="C25" s="68"/>
      <c r="D25" s="69"/>
      <c r="E25" s="69"/>
      <c r="F25" s="69"/>
      <c r="G25" s="69"/>
      <c r="H25" s="69"/>
      <c r="I25" s="70"/>
      <c r="J25" s="32"/>
      <c r="K25" s="71" t="str">
        <f>IF(J25=0,"",J25-560+K24)</f>
        <v/>
      </c>
      <c r="L25" s="72"/>
      <c r="M25" s="33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66">
        <v>3</v>
      </c>
      <c r="B26" s="67"/>
      <c r="C26" s="68"/>
      <c r="D26" s="69"/>
      <c r="E26" s="69"/>
      <c r="F26" s="69"/>
      <c r="G26" s="69"/>
      <c r="H26" s="69"/>
      <c r="I26" s="70"/>
      <c r="J26" s="32"/>
      <c r="K26" s="71" t="str">
        <f>IF(J26=0,"",J26-560+K25)</f>
        <v/>
      </c>
      <c r="L26" s="72"/>
      <c r="M26" s="33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ht="15" thickBot="1" x14ac:dyDescent="0.4">
      <c r="A27" s="58">
        <v>4</v>
      </c>
      <c r="B27" s="59"/>
      <c r="C27" s="60"/>
      <c r="D27" s="61"/>
      <c r="E27" s="61"/>
      <c r="F27" s="61"/>
      <c r="G27" s="61"/>
      <c r="H27" s="61"/>
      <c r="I27" s="62"/>
      <c r="J27" s="35"/>
      <c r="K27" s="63" t="str">
        <f>IF(J27=0,"",J27-560+K26)</f>
        <v/>
      </c>
      <c r="L27" s="64"/>
      <c r="M27" s="33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6" thickBot="1" x14ac:dyDescent="0.4">
      <c r="A28" s="4"/>
      <c r="C28" s="6"/>
      <c r="D28" s="6"/>
      <c r="E28" s="6"/>
      <c r="F28" s="6"/>
      <c r="G28" s="6"/>
      <c r="H28" s="6"/>
      <c r="I28" s="6"/>
      <c r="J28" s="18">
        <f>SUM(J24:J27)</f>
        <v>0</v>
      </c>
      <c r="K28" s="52">
        <f>RANK(J28,(J12,J20,J28,W12,W20))</f>
        <v>1</v>
      </c>
      <c r="L28" s="5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77">
    <mergeCell ref="K28:L28"/>
    <mergeCell ref="A26:B26"/>
    <mergeCell ref="C26:I26"/>
    <mergeCell ref="K26:L26"/>
    <mergeCell ref="A27:B27"/>
    <mergeCell ref="C27:I27"/>
    <mergeCell ref="K27:L27"/>
    <mergeCell ref="A24:B24"/>
    <mergeCell ref="C24:I24"/>
    <mergeCell ref="K24:L24"/>
    <mergeCell ref="A25:B25"/>
    <mergeCell ref="C25:I25"/>
    <mergeCell ref="K25:L25"/>
    <mergeCell ref="K20:L20"/>
    <mergeCell ref="A22:L22"/>
    <mergeCell ref="A23:B23"/>
    <mergeCell ref="C23:I23"/>
    <mergeCell ref="K23:L23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28A90-693E-4370-8C43-5DE9212A0BAD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RANK(J12,(J12,J20,W12,W20))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RANK(W12,(J12,J20,W12,W20))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74"/>
      <c r="O14" s="75"/>
      <c r="P14" s="75"/>
      <c r="Q14" s="75"/>
      <c r="R14" s="75"/>
      <c r="S14" s="75"/>
      <c r="T14" s="75"/>
      <c r="U14" s="75"/>
      <c r="V14" s="75"/>
      <c r="W14" s="75"/>
      <c r="X14" s="76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84" t="s">
        <v>0</v>
      </c>
      <c r="O15" s="85"/>
      <c r="P15" s="86" t="s">
        <v>1</v>
      </c>
      <c r="Q15" s="87"/>
      <c r="R15" s="87"/>
      <c r="S15" s="87"/>
      <c r="T15" s="87"/>
      <c r="U15" s="87"/>
      <c r="V15" s="88"/>
      <c r="W15" s="3" t="s">
        <v>2</v>
      </c>
      <c r="X15" s="1" t="s">
        <v>3</v>
      </c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89">
        <v>1</v>
      </c>
      <c r="O16" s="96"/>
      <c r="P16" s="91"/>
      <c r="Q16" s="92"/>
      <c r="R16" s="92"/>
      <c r="S16" s="92"/>
      <c r="T16" s="92"/>
      <c r="U16" s="92"/>
      <c r="V16" s="93"/>
      <c r="W16" s="29"/>
      <c r="X16" s="31" t="str">
        <f>IF(W16=0,"",W16-560)</f>
        <v/>
      </c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66">
        <v>2</v>
      </c>
      <c r="O17" s="73"/>
      <c r="P17" s="68"/>
      <c r="Q17" s="69"/>
      <c r="R17" s="69"/>
      <c r="S17" s="69"/>
      <c r="T17" s="69"/>
      <c r="U17" s="69"/>
      <c r="V17" s="70"/>
      <c r="W17" s="32"/>
      <c r="X17" s="34" t="str">
        <f>IF(W17=0,"",W17-560+X16)</f>
        <v/>
      </c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66">
        <v>3</v>
      </c>
      <c r="O18" s="73"/>
      <c r="P18" s="68"/>
      <c r="Q18" s="69"/>
      <c r="R18" s="69"/>
      <c r="S18" s="69"/>
      <c r="T18" s="69"/>
      <c r="U18" s="69"/>
      <c r="V18" s="70"/>
      <c r="W18" s="32"/>
      <c r="X18" s="34" t="str">
        <f>IF(W18=0,"",W18-560+X17)</f>
        <v/>
      </c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58">
        <v>4</v>
      </c>
      <c r="O19" s="65"/>
      <c r="P19" s="60"/>
      <c r="Q19" s="61"/>
      <c r="R19" s="61"/>
      <c r="S19" s="61"/>
      <c r="T19" s="61"/>
      <c r="U19" s="61"/>
      <c r="V19" s="62"/>
      <c r="W19" s="35"/>
      <c r="X19" s="36" t="str">
        <f>IF(W19=0,"",W19-560+X18)</f>
        <v/>
      </c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RANK(J20,(J12,J20,W12,W20))</f>
        <v>1</v>
      </c>
      <c r="L20" s="53"/>
      <c r="M20" s="20"/>
      <c r="N20" s="4"/>
      <c r="P20" s="6"/>
      <c r="Q20" s="6"/>
      <c r="R20" s="6"/>
      <c r="S20" s="6"/>
      <c r="T20" s="6"/>
      <c r="U20" s="6"/>
      <c r="V20" s="7"/>
      <c r="W20" s="8">
        <f>SUM(W16:W19)</f>
        <v>0</v>
      </c>
      <c r="X20" s="19">
        <f>RANK(W20,(J12,J20,W12,W20))</f>
        <v>1</v>
      </c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60">
    <mergeCell ref="K20:L20"/>
    <mergeCell ref="A18:B18"/>
    <mergeCell ref="C18:I18"/>
    <mergeCell ref="K18:L18"/>
    <mergeCell ref="N18:O18"/>
    <mergeCell ref="P18:V18"/>
    <mergeCell ref="A19:B19"/>
    <mergeCell ref="C19:I19"/>
    <mergeCell ref="K19:L19"/>
    <mergeCell ref="N19:O19"/>
    <mergeCell ref="P19:V19"/>
    <mergeCell ref="A16:B16"/>
    <mergeCell ref="C16:I16"/>
    <mergeCell ref="K16:L16"/>
    <mergeCell ref="N16:O16"/>
    <mergeCell ref="P16:V16"/>
    <mergeCell ref="A17:B17"/>
    <mergeCell ref="C17:I17"/>
    <mergeCell ref="K17:L17"/>
    <mergeCell ref="N17:O17"/>
    <mergeCell ref="P17:V17"/>
    <mergeCell ref="P11:V11"/>
    <mergeCell ref="A14:L14"/>
    <mergeCell ref="N14:X14"/>
    <mergeCell ref="A15:B15"/>
    <mergeCell ref="C15:I15"/>
    <mergeCell ref="K15:L15"/>
    <mergeCell ref="N15:O15"/>
    <mergeCell ref="P15:V15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87CA-3B5D-4A1B-8846-9AAA658EBDEE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RANK(J12,(J12,J20,W12))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RANK(W12,(J12,J20,W12))</f>
        <v>1</v>
      </c>
    </row>
    <row r="13" spans="1:24" ht="15" thickBot="1" x14ac:dyDescent="0.4"/>
    <row r="14" spans="1:24" s="16" customFormat="1" x14ac:dyDescent="0.3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6"/>
      <c r="M14" s="1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ht="15" thickBot="1" x14ac:dyDescent="0.4">
      <c r="A15" s="77" t="s">
        <v>0</v>
      </c>
      <c r="B15" s="78"/>
      <c r="C15" s="79" t="s">
        <v>1</v>
      </c>
      <c r="D15" s="80"/>
      <c r="E15" s="80"/>
      <c r="F15" s="80"/>
      <c r="G15" s="80"/>
      <c r="H15" s="80"/>
      <c r="I15" s="81"/>
      <c r="J15" s="3" t="s">
        <v>2</v>
      </c>
      <c r="K15" s="82" t="s">
        <v>3</v>
      </c>
      <c r="L15" s="83"/>
      <c r="M15" s="17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89">
        <v>1</v>
      </c>
      <c r="B16" s="90"/>
      <c r="C16" s="91"/>
      <c r="D16" s="92"/>
      <c r="E16" s="92"/>
      <c r="F16" s="92"/>
      <c r="G16" s="92"/>
      <c r="H16" s="92"/>
      <c r="I16" s="93"/>
      <c r="J16" s="29"/>
      <c r="K16" s="94" t="str">
        <f>IF(J16=0,"",J16-560)</f>
        <v/>
      </c>
      <c r="L16" s="95"/>
      <c r="M16" s="30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66">
        <v>2</v>
      </c>
      <c r="B17" s="67"/>
      <c r="C17" s="68"/>
      <c r="D17" s="69"/>
      <c r="E17" s="69"/>
      <c r="F17" s="69"/>
      <c r="G17" s="69"/>
      <c r="H17" s="69"/>
      <c r="I17" s="70"/>
      <c r="J17" s="32"/>
      <c r="K17" s="71" t="str">
        <f>IF(J17=0,"",J17-560+K16)</f>
        <v/>
      </c>
      <c r="L17" s="72"/>
      <c r="M17" s="33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66">
        <v>3</v>
      </c>
      <c r="B18" s="67"/>
      <c r="C18" s="68"/>
      <c r="D18" s="69"/>
      <c r="E18" s="69"/>
      <c r="F18" s="69"/>
      <c r="G18" s="69"/>
      <c r="H18" s="69"/>
      <c r="I18" s="70"/>
      <c r="J18" s="32"/>
      <c r="K18" s="71" t="str">
        <f>IF(J18=0,"",J18-560+K17)</f>
        <v/>
      </c>
      <c r="L18" s="72"/>
      <c r="M18" s="33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ht="15" thickBot="1" x14ac:dyDescent="0.4">
      <c r="A19" s="58">
        <v>4</v>
      </c>
      <c r="B19" s="59"/>
      <c r="C19" s="60"/>
      <c r="D19" s="61"/>
      <c r="E19" s="61"/>
      <c r="F19" s="61"/>
      <c r="G19" s="61"/>
      <c r="H19" s="61"/>
      <c r="I19" s="62"/>
      <c r="J19" s="35"/>
      <c r="K19" s="63" t="str">
        <f>IF(J19=0,"",J19-560+K18)</f>
        <v/>
      </c>
      <c r="L19" s="64"/>
      <c r="M19" s="33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6" thickBot="1" x14ac:dyDescent="0.4">
      <c r="A20" s="4"/>
      <c r="C20" s="6"/>
      <c r="D20" s="6"/>
      <c r="E20" s="6"/>
      <c r="F20" s="6"/>
      <c r="G20" s="6"/>
      <c r="H20" s="6"/>
      <c r="I20" s="6"/>
      <c r="J20" s="18">
        <f>SUM(J16:J19)</f>
        <v>0</v>
      </c>
      <c r="K20" s="52">
        <f>RANK(J20,(J12,J20,W12))</f>
        <v>1</v>
      </c>
      <c r="L20" s="53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49">
    <mergeCell ref="K20:L20"/>
    <mergeCell ref="A18:B18"/>
    <mergeCell ref="C18:I18"/>
    <mergeCell ref="K18:L18"/>
    <mergeCell ref="A19:B19"/>
    <mergeCell ref="C19:I19"/>
    <mergeCell ref="K19:L19"/>
    <mergeCell ref="A16:B16"/>
    <mergeCell ref="C16:I16"/>
    <mergeCell ref="K16:L16"/>
    <mergeCell ref="A17:B17"/>
    <mergeCell ref="C17:I17"/>
    <mergeCell ref="K17:L17"/>
    <mergeCell ref="A14:L14"/>
    <mergeCell ref="A15:B15"/>
    <mergeCell ref="C15:I15"/>
    <mergeCell ref="K15:L15"/>
    <mergeCell ref="A11:B11"/>
    <mergeCell ref="C11:I11"/>
    <mergeCell ref="K11:L11"/>
    <mergeCell ref="N11:O11"/>
    <mergeCell ref="P11:V11"/>
    <mergeCell ref="K12:L12"/>
    <mergeCell ref="A9:B9"/>
    <mergeCell ref="C9:I9"/>
    <mergeCell ref="K9:L9"/>
    <mergeCell ref="N9:O9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2A0-6973-4353-840F-68DACEB5A6B0}">
  <dimension ref="A1:X45"/>
  <sheetViews>
    <sheetView workbookViewId="0">
      <selection sqref="A1:X1"/>
    </sheetView>
  </sheetViews>
  <sheetFormatPr baseColWidth="10" defaultRowHeight="14.5" x14ac:dyDescent="0.35"/>
  <cols>
    <col min="1" max="1" width="2.453125" style="5" customWidth="1"/>
    <col min="2" max="2" width="3.1796875" style="5" customWidth="1"/>
    <col min="3" max="4" width="6.26953125" style="5" customWidth="1"/>
    <col min="5" max="5" width="2.26953125" style="5" customWidth="1"/>
    <col min="6" max="9" width="2.7265625" style="5" customWidth="1"/>
    <col min="10" max="10" width="6.6328125" style="5" customWidth="1"/>
    <col min="11" max="11" width="2.54296875" style="14" customWidth="1"/>
    <col min="12" max="12" width="2.90625" style="14" customWidth="1"/>
    <col min="13" max="13" width="4" style="5" customWidth="1"/>
    <col min="14" max="15" width="3.1796875" style="5" customWidth="1"/>
    <col min="16" max="17" width="6.26953125" style="5" customWidth="1"/>
    <col min="18" max="18" width="2.26953125" style="5" customWidth="1"/>
    <col min="19" max="22" width="2.7265625" style="5" customWidth="1"/>
    <col min="23" max="23" width="6.6328125" style="14" customWidth="1"/>
    <col min="24" max="24" width="5.26953125" style="14" customWidth="1"/>
    <col min="25" max="25" width="4.6328125" style="5" customWidth="1"/>
    <col min="26" max="16384" width="10.90625" style="5"/>
  </cols>
  <sheetData>
    <row r="1" spans="1:24" ht="26" x14ac:dyDescent="0.35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</row>
    <row r="2" spans="1:24" ht="26" x14ac:dyDescent="0.35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 ht="22" x14ac:dyDescent="0.3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22" x14ac:dyDescent="0.35">
      <c r="A4" s="56" t="s">
        <v>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4" ht="15" thickBot="1" x14ac:dyDescent="0.4"/>
    <row r="6" spans="1:24" s="16" customFormat="1" x14ac:dyDescent="0.35">
      <c r="A6" s="74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15"/>
      <c r="N6" s="74"/>
      <c r="O6" s="75"/>
      <c r="P6" s="75"/>
      <c r="Q6" s="75"/>
      <c r="R6" s="75"/>
      <c r="S6" s="75"/>
      <c r="T6" s="75"/>
      <c r="U6" s="75"/>
      <c r="V6" s="75"/>
      <c r="W6" s="75"/>
      <c r="X6" s="76"/>
    </row>
    <row r="7" spans="1:24" ht="15" thickBot="1" x14ac:dyDescent="0.4">
      <c r="A7" s="77" t="s">
        <v>0</v>
      </c>
      <c r="B7" s="78"/>
      <c r="C7" s="79" t="s">
        <v>1</v>
      </c>
      <c r="D7" s="80"/>
      <c r="E7" s="80"/>
      <c r="F7" s="80"/>
      <c r="G7" s="80"/>
      <c r="H7" s="80"/>
      <c r="I7" s="81"/>
      <c r="J7" s="3" t="s">
        <v>2</v>
      </c>
      <c r="K7" s="82" t="s">
        <v>3</v>
      </c>
      <c r="L7" s="83"/>
      <c r="M7" s="17"/>
      <c r="N7" s="84" t="s">
        <v>0</v>
      </c>
      <c r="O7" s="85"/>
      <c r="P7" s="86" t="s">
        <v>1</v>
      </c>
      <c r="Q7" s="87"/>
      <c r="R7" s="87"/>
      <c r="S7" s="87"/>
      <c r="T7" s="87"/>
      <c r="U7" s="87"/>
      <c r="V7" s="88"/>
      <c r="W7" s="3" t="s">
        <v>2</v>
      </c>
      <c r="X7" s="1" t="s">
        <v>3</v>
      </c>
    </row>
    <row r="8" spans="1:24" s="28" customFormat="1" x14ac:dyDescent="0.35">
      <c r="A8" s="89">
        <v>1</v>
      </c>
      <c r="B8" s="90"/>
      <c r="C8" s="91"/>
      <c r="D8" s="92"/>
      <c r="E8" s="92"/>
      <c r="F8" s="92"/>
      <c r="G8" s="92"/>
      <c r="H8" s="92"/>
      <c r="I8" s="93"/>
      <c r="J8" s="29"/>
      <c r="K8" s="94" t="str">
        <f>IF(J8=0,"",J8-560)</f>
        <v/>
      </c>
      <c r="L8" s="95"/>
      <c r="M8" s="30"/>
      <c r="N8" s="89">
        <v>1</v>
      </c>
      <c r="O8" s="96"/>
      <c r="P8" s="91"/>
      <c r="Q8" s="92"/>
      <c r="R8" s="92"/>
      <c r="S8" s="92"/>
      <c r="T8" s="92"/>
      <c r="U8" s="92"/>
      <c r="V8" s="93"/>
      <c r="W8" s="29"/>
      <c r="X8" s="31" t="str">
        <f>IF(W8=0,"",W8-560)</f>
        <v/>
      </c>
    </row>
    <row r="9" spans="1:24" s="28" customFormat="1" x14ac:dyDescent="0.35">
      <c r="A9" s="66">
        <v>2</v>
      </c>
      <c r="B9" s="67"/>
      <c r="C9" s="68"/>
      <c r="D9" s="69"/>
      <c r="E9" s="69"/>
      <c r="F9" s="69"/>
      <c r="G9" s="69"/>
      <c r="H9" s="69"/>
      <c r="I9" s="70"/>
      <c r="J9" s="32"/>
      <c r="K9" s="71" t="str">
        <f>IF(J9=0,"",J9-560+K8)</f>
        <v/>
      </c>
      <c r="L9" s="72"/>
      <c r="M9" s="33"/>
      <c r="N9" s="66">
        <v>2</v>
      </c>
      <c r="O9" s="73"/>
      <c r="P9" s="68"/>
      <c r="Q9" s="69"/>
      <c r="R9" s="69"/>
      <c r="S9" s="69"/>
      <c r="T9" s="69"/>
      <c r="U9" s="69"/>
      <c r="V9" s="70"/>
      <c r="W9" s="32"/>
      <c r="X9" s="34" t="str">
        <f>IF(W9=0,"",W9-560+X8)</f>
        <v/>
      </c>
    </row>
    <row r="10" spans="1:24" s="28" customFormat="1" x14ac:dyDescent="0.35">
      <c r="A10" s="66">
        <v>3</v>
      </c>
      <c r="B10" s="67"/>
      <c r="C10" s="68"/>
      <c r="D10" s="69"/>
      <c r="E10" s="69"/>
      <c r="F10" s="69"/>
      <c r="G10" s="69"/>
      <c r="H10" s="69"/>
      <c r="I10" s="70"/>
      <c r="J10" s="32"/>
      <c r="K10" s="71" t="str">
        <f>IF(J10=0,"",J10-560+K9)</f>
        <v/>
      </c>
      <c r="L10" s="72"/>
      <c r="M10" s="33"/>
      <c r="N10" s="66">
        <v>3</v>
      </c>
      <c r="O10" s="73"/>
      <c r="P10" s="68"/>
      <c r="Q10" s="69"/>
      <c r="R10" s="69"/>
      <c r="S10" s="69"/>
      <c r="T10" s="69"/>
      <c r="U10" s="69"/>
      <c r="V10" s="70"/>
      <c r="W10" s="32"/>
      <c r="X10" s="34" t="str">
        <f>IF(W10=0,"",W10-560+X9)</f>
        <v/>
      </c>
    </row>
    <row r="11" spans="1:24" s="28" customFormat="1" ht="15" thickBot="1" x14ac:dyDescent="0.4">
      <c r="A11" s="58">
        <v>4</v>
      </c>
      <c r="B11" s="59"/>
      <c r="C11" s="60"/>
      <c r="D11" s="61"/>
      <c r="E11" s="61"/>
      <c r="F11" s="61"/>
      <c r="G11" s="61"/>
      <c r="H11" s="61"/>
      <c r="I11" s="62"/>
      <c r="J11" s="35"/>
      <c r="K11" s="63" t="str">
        <f>IF(J11=0,"",J11-560+K10)</f>
        <v/>
      </c>
      <c r="L11" s="64"/>
      <c r="M11" s="33"/>
      <c r="N11" s="58">
        <v>4</v>
      </c>
      <c r="O11" s="65"/>
      <c r="P11" s="60"/>
      <c r="Q11" s="61"/>
      <c r="R11" s="61"/>
      <c r="S11" s="61"/>
      <c r="T11" s="61"/>
      <c r="U11" s="61"/>
      <c r="V11" s="62"/>
      <c r="W11" s="35"/>
      <c r="X11" s="36" t="str">
        <f>IF(W11=0,"",W11-560+X10)</f>
        <v/>
      </c>
    </row>
    <row r="12" spans="1:24" ht="16" thickBot="1" x14ac:dyDescent="0.4">
      <c r="A12" s="4"/>
      <c r="C12" s="6"/>
      <c r="D12" s="6"/>
      <c r="E12" s="6"/>
      <c r="F12" s="6"/>
      <c r="G12" s="6"/>
      <c r="H12" s="6"/>
      <c r="I12" s="6"/>
      <c r="J12" s="18">
        <f>SUM(J8:J11)</f>
        <v>0</v>
      </c>
      <c r="K12" s="52">
        <f>RANK(J12,(J12,W12))</f>
        <v>1</v>
      </c>
      <c r="L12" s="53"/>
      <c r="M12" s="20"/>
      <c r="N12" s="4"/>
      <c r="P12" s="6"/>
      <c r="Q12" s="6"/>
      <c r="R12" s="6"/>
      <c r="S12" s="6"/>
      <c r="T12" s="6"/>
      <c r="U12" s="6"/>
      <c r="V12" s="7"/>
      <c r="W12" s="8">
        <f>SUM(W8:W11)</f>
        <v>0</v>
      </c>
      <c r="X12" s="19">
        <f>RANK(W12,(J12,W12))</f>
        <v>1</v>
      </c>
    </row>
    <row r="14" spans="1:24" s="16" customForma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4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1:24" x14ac:dyDescent="0.35">
      <c r="A15" s="37"/>
      <c r="B15" s="37"/>
      <c r="C15" s="42"/>
      <c r="D15" s="42"/>
      <c r="E15" s="42"/>
      <c r="F15" s="42"/>
      <c r="G15" s="42"/>
      <c r="H15" s="42"/>
      <c r="I15" s="42"/>
      <c r="J15" s="37"/>
      <c r="K15" s="37"/>
      <c r="L15" s="37"/>
      <c r="M15" s="11"/>
      <c r="N15" s="10"/>
      <c r="O15" s="10"/>
      <c r="P15" s="23"/>
      <c r="Q15" s="23"/>
      <c r="R15" s="23"/>
      <c r="S15" s="23"/>
      <c r="T15" s="23"/>
      <c r="U15" s="23"/>
      <c r="V15" s="23"/>
      <c r="W15" s="10"/>
      <c r="X15" s="10"/>
    </row>
    <row r="16" spans="1:24" s="28" customFormat="1" x14ac:dyDescent="0.35">
      <c r="A16" s="37"/>
      <c r="B16" s="37"/>
      <c r="C16" s="38"/>
      <c r="D16" s="38"/>
      <c r="E16" s="38"/>
      <c r="F16" s="38"/>
      <c r="G16" s="38"/>
      <c r="H16" s="38"/>
      <c r="I16" s="38"/>
      <c r="J16" s="39"/>
      <c r="K16" s="46"/>
      <c r="L16" s="46"/>
      <c r="M16" s="43"/>
      <c r="N16" s="37"/>
      <c r="O16" s="37"/>
      <c r="P16" s="38"/>
      <c r="Q16" s="38"/>
      <c r="R16" s="38"/>
      <c r="S16" s="38"/>
      <c r="T16" s="38"/>
      <c r="U16" s="38"/>
      <c r="V16" s="38"/>
      <c r="W16" s="39"/>
      <c r="X16" s="40"/>
    </row>
    <row r="17" spans="1:24" s="28" customFormat="1" x14ac:dyDescent="0.35">
      <c r="A17" s="37"/>
      <c r="B17" s="37"/>
      <c r="C17" s="38"/>
      <c r="D17" s="38"/>
      <c r="E17" s="38"/>
      <c r="F17" s="38"/>
      <c r="G17" s="38"/>
      <c r="H17" s="38"/>
      <c r="I17" s="38"/>
      <c r="J17" s="39"/>
      <c r="K17" s="40"/>
      <c r="L17" s="40"/>
      <c r="M17" s="44"/>
      <c r="N17" s="37"/>
      <c r="O17" s="37"/>
      <c r="P17" s="38"/>
      <c r="Q17" s="38"/>
      <c r="R17" s="38"/>
      <c r="S17" s="38"/>
      <c r="T17" s="38"/>
      <c r="U17" s="38"/>
      <c r="V17" s="38"/>
      <c r="W17" s="39"/>
      <c r="X17" s="40"/>
    </row>
    <row r="18" spans="1:24" s="28" customFormat="1" x14ac:dyDescent="0.35">
      <c r="A18" s="37"/>
      <c r="B18" s="37"/>
      <c r="C18" s="38"/>
      <c r="D18" s="38"/>
      <c r="E18" s="38"/>
      <c r="F18" s="38"/>
      <c r="G18" s="38"/>
      <c r="H18" s="38"/>
      <c r="I18" s="38"/>
      <c r="J18" s="39"/>
      <c r="K18" s="40"/>
      <c r="L18" s="40"/>
      <c r="M18" s="44"/>
      <c r="N18" s="37"/>
      <c r="O18" s="37"/>
      <c r="P18" s="38"/>
      <c r="Q18" s="38"/>
      <c r="R18" s="38"/>
      <c r="S18" s="38"/>
      <c r="T18" s="38"/>
      <c r="U18" s="38"/>
      <c r="V18" s="38"/>
      <c r="W18" s="39"/>
      <c r="X18" s="40"/>
    </row>
    <row r="19" spans="1:24" s="28" customFormat="1" x14ac:dyDescent="0.35">
      <c r="A19" s="37"/>
      <c r="B19" s="37"/>
      <c r="C19" s="38"/>
      <c r="D19" s="38"/>
      <c r="E19" s="38"/>
      <c r="F19" s="38"/>
      <c r="G19" s="38"/>
      <c r="H19" s="38"/>
      <c r="I19" s="38"/>
      <c r="J19" s="39"/>
      <c r="K19" s="40"/>
      <c r="L19" s="40"/>
      <c r="M19" s="44"/>
      <c r="N19" s="37"/>
      <c r="O19" s="37"/>
      <c r="P19" s="38"/>
      <c r="Q19" s="38"/>
      <c r="R19" s="38"/>
      <c r="S19" s="38"/>
      <c r="T19" s="38"/>
      <c r="U19" s="38"/>
      <c r="V19" s="38"/>
      <c r="W19" s="39"/>
      <c r="X19" s="40"/>
    </row>
    <row r="20" spans="1:24" ht="15.5" x14ac:dyDescent="0.35">
      <c r="A20" s="47"/>
      <c r="B20" s="49"/>
      <c r="C20" s="48"/>
      <c r="D20" s="48"/>
      <c r="E20" s="48"/>
      <c r="F20" s="48"/>
      <c r="G20" s="48"/>
      <c r="H20" s="48"/>
      <c r="I20" s="48"/>
      <c r="J20" s="50"/>
      <c r="K20" s="51"/>
      <c r="L20" s="51"/>
      <c r="M20" s="20"/>
      <c r="N20" s="4"/>
      <c r="O20" s="11"/>
      <c r="P20" s="6"/>
      <c r="Q20" s="6"/>
      <c r="R20" s="6"/>
      <c r="S20" s="6"/>
      <c r="T20" s="6"/>
      <c r="U20" s="6"/>
      <c r="V20" s="6"/>
      <c r="W20" s="12"/>
      <c r="X20" s="13"/>
    </row>
    <row r="22" spans="1:24" s="16" customFormat="1" x14ac:dyDescent="0.3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41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spans="1:24" x14ac:dyDescent="0.35">
      <c r="A23" s="10"/>
      <c r="B23" s="10"/>
      <c r="C23" s="23"/>
      <c r="D23" s="23"/>
      <c r="E23" s="23"/>
      <c r="F23" s="23"/>
      <c r="G23" s="23"/>
      <c r="H23" s="23"/>
      <c r="I23" s="23"/>
      <c r="J23" s="10"/>
      <c r="K23" s="10"/>
      <c r="L23" s="10"/>
      <c r="M23" s="11"/>
      <c r="N23" s="10"/>
      <c r="O23" s="10"/>
      <c r="P23" s="23"/>
      <c r="Q23" s="23"/>
      <c r="R23" s="23"/>
      <c r="S23" s="23"/>
      <c r="T23" s="23"/>
      <c r="U23" s="23"/>
      <c r="V23" s="23"/>
      <c r="W23" s="10"/>
      <c r="X23" s="10"/>
    </row>
    <row r="24" spans="1:24" s="28" customFormat="1" x14ac:dyDescent="0.35">
      <c r="A24" s="37"/>
      <c r="B24" s="37"/>
      <c r="C24" s="38"/>
      <c r="D24" s="38"/>
      <c r="E24" s="38"/>
      <c r="F24" s="38"/>
      <c r="G24" s="38"/>
      <c r="H24" s="38"/>
      <c r="I24" s="38"/>
      <c r="J24" s="39"/>
      <c r="K24" s="46"/>
      <c r="L24" s="46"/>
      <c r="M24" s="43"/>
      <c r="N24" s="37"/>
      <c r="O24" s="37"/>
      <c r="P24" s="38"/>
      <c r="Q24" s="38"/>
      <c r="R24" s="38"/>
      <c r="S24" s="38"/>
      <c r="T24" s="38"/>
      <c r="U24" s="38"/>
      <c r="V24" s="38"/>
      <c r="W24" s="39"/>
      <c r="X24" s="40"/>
    </row>
    <row r="25" spans="1:24" s="28" customFormat="1" x14ac:dyDescent="0.35">
      <c r="A25" s="37"/>
      <c r="B25" s="37"/>
      <c r="C25" s="38"/>
      <c r="D25" s="38"/>
      <c r="E25" s="38"/>
      <c r="F25" s="38"/>
      <c r="G25" s="38"/>
      <c r="H25" s="38"/>
      <c r="I25" s="38"/>
      <c r="J25" s="39"/>
      <c r="K25" s="40"/>
      <c r="L25" s="40"/>
      <c r="M25" s="44"/>
      <c r="N25" s="37"/>
      <c r="O25" s="37"/>
      <c r="P25" s="38"/>
      <c r="Q25" s="38"/>
      <c r="R25" s="38"/>
      <c r="S25" s="38"/>
      <c r="T25" s="38"/>
      <c r="U25" s="38"/>
      <c r="V25" s="38"/>
      <c r="W25" s="39"/>
      <c r="X25" s="40"/>
    </row>
    <row r="26" spans="1:24" s="28" customFormat="1" x14ac:dyDescent="0.35">
      <c r="A26" s="37"/>
      <c r="B26" s="37"/>
      <c r="C26" s="38"/>
      <c r="D26" s="38"/>
      <c r="E26" s="38"/>
      <c r="F26" s="38"/>
      <c r="G26" s="38"/>
      <c r="H26" s="38"/>
      <c r="I26" s="38"/>
      <c r="J26" s="39"/>
      <c r="K26" s="40"/>
      <c r="L26" s="40"/>
      <c r="M26" s="44"/>
      <c r="N26" s="37"/>
      <c r="O26" s="37"/>
      <c r="P26" s="38"/>
      <c r="Q26" s="38"/>
      <c r="R26" s="38"/>
      <c r="S26" s="38"/>
      <c r="T26" s="38"/>
      <c r="U26" s="38"/>
      <c r="V26" s="38"/>
      <c r="W26" s="39"/>
      <c r="X26" s="40"/>
    </row>
    <row r="27" spans="1:24" s="28" customFormat="1" x14ac:dyDescent="0.35">
      <c r="A27" s="37"/>
      <c r="B27" s="37"/>
      <c r="C27" s="38"/>
      <c r="D27" s="38"/>
      <c r="E27" s="38"/>
      <c r="F27" s="38"/>
      <c r="G27" s="38"/>
      <c r="H27" s="38"/>
      <c r="I27" s="38"/>
      <c r="J27" s="39"/>
      <c r="K27" s="40"/>
      <c r="L27" s="40"/>
      <c r="M27" s="44"/>
      <c r="N27" s="37"/>
      <c r="O27" s="37"/>
      <c r="P27" s="38"/>
      <c r="Q27" s="38"/>
      <c r="R27" s="38"/>
      <c r="S27" s="38"/>
      <c r="T27" s="38"/>
      <c r="U27" s="38"/>
      <c r="V27" s="38"/>
      <c r="W27" s="39"/>
      <c r="X27" s="40"/>
    </row>
    <row r="28" spans="1:24" ht="15.5" x14ac:dyDescent="0.35">
      <c r="A28" s="4"/>
      <c r="B28" s="11"/>
      <c r="C28" s="6"/>
      <c r="D28" s="6"/>
      <c r="E28" s="6"/>
      <c r="F28" s="6"/>
      <c r="G28" s="6"/>
      <c r="H28" s="6"/>
      <c r="I28" s="6"/>
      <c r="J28" s="12"/>
      <c r="K28" s="13"/>
      <c r="L28" s="13"/>
      <c r="M28" s="20"/>
      <c r="N28" s="4"/>
      <c r="O28" s="11"/>
      <c r="P28" s="6"/>
      <c r="Q28" s="6"/>
      <c r="R28" s="6"/>
      <c r="S28" s="6"/>
      <c r="T28" s="6"/>
      <c r="U28" s="6"/>
      <c r="V28" s="6"/>
      <c r="W28" s="12"/>
      <c r="X28" s="13"/>
    </row>
    <row r="30" spans="1:24" s="16" customFormat="1" x14ac:dyDescent="0.3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41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spans="1:24" x14ac:dyDescent="0.35">
      <c r="A31" s="10"/>
      <c r="B31" s="10"/>
      <c r="C31" s="23"/>
      <c r="D31" s="23"/>
      <c r="E31" s="23"/>
      <c r="F31" s="23"/>
      <c r="G31" s="23"/>
      <c r="H31" s="23"/>
      <c r="I31" s="23"/>
      <c r="J31" s="10"/>
      <c r="K31" s="10"/>
      <c r="L31" s="10"/>
      <c r="M31" s="11"/>
      <c r="N31" s="10"/>
      <c r="O31" s="10"/>
      <c r="P31" s="23"/>
      <c r="Q31" s="23"/>
      <c r="R31" s="23"/>
      <c r="S31" s="23"/>
      <c r="T31" s="23"/>
      <c r="U31" s="23"/>
      <c r="V31" s="23"/>
      <c r="W31" s="10"/>
      <c r="X31" s="10"/>
    </row>
    <row r="32" spans="1:24" s="28" customFormat="1" x14ac:dyDescent="0.35">
      <c r="A32" s="37"/>
      <c r="B32" s="37"/>
      <c r="C32" s="38"/>
      <c r="D32" s="38"/>
      <c r="E32" s="38"/>
      <c r="F32" s="38"/>
      <c r="G32" s="38"/>
      <c r="H32" s="38"/>
      <c r="I32" s="38"/>
      <c r="J32" s="39"/>
      <c r="K32" s="46"/>
      <c r="L32" s="46"/>
      <c r="M32" s="43"/>
      <c r="N32" s="37"/>
      <c r="O32" s="37"/>
      <c r="P32" s="38"/>
      <c r="Q32" s="38"/>
      <c r="R32" s="38"/>
      <c r="S32" s="38"/>
      <c r="T32" s="38"/>
      <c r="U32" s="38"/>
      <c r="V32" s="38"/>
      <c r="W32" s="39"/>
      <c r="X32" s="40"/>
    </row>
    <row r="33" spans="1:24" s="28" customFormat="1" x14ac:dyDescent="0.35">
      <c r="A33" s="37"/>
      <c r="B33" s="37"/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4"/>
      <c r="N33" s="37"/>
      <c r="O33" s="37"/>
      <c r="P33" s="38"/>
      <c r="Q33" s="38"/>
      <c r="R33" s="38"/>
      <c r="S33" s="38"/>
      <c r="T33" s="38"/>
      <c r="U33" s="38"/>
      <c r="V33" s="38"/>
      <c r="W33" s="39"/>
      <c r="X33" s="40"/>
    </row>
    <row r="34" spans="1:24" s="28" customFormat="1" x14ac:dyDescent="0.35">
      <c r="A34" s="37"/>
      <c r="B34" s="37"/>
      <c r="C34" s="38"/>
      <c r="D34" s="38"/>
      <c r="E34" s="38"/>
      <c r="F34" s="38"/>
      <c r="G34" s="38"/>
      <c r="H34" s="38"/>
      <c r="I34" s="38"/>
      <c r="J34" s="39"/>
      <c r="K34" s="40"/>
      <c r="L34" s="40"/>
      <c r="M34" s="44"/>
      <c r="N34" s="37"/>
      <c r="O34" s="37"/>
      <c r="P34" s="38"/>
      <c r="Q34" s="38"/>
      <c r="R34" s="38"/>
      <c r="S34" s="38"/>
      <c r="T34" s="38"/>
      <c r="U34" s="38"/>
      <c r="V34" s="38"/>
      <c r="W34" s="39"/>
      <c r="X34" s="40"/>
    </row>
    <row r="35" spans="1:24" s="28" customFormat="1" x14ac:dyDescent="0.35">
      <c r="A35" s="37"/>
      <c r="B35" s="37"/>
      <c r="C35" s="38"/>
      <c r="D35" s="38"/>
      <c r="E35" s="38"/>
      <c r="F35" s="38"/>
      <c r="G35" s="38"/>
      <c r="H35" s="38"/>
      <c r="I35" s="38"/>
      <c r="J35" s="39"/>
      <c r="K35" s="40"/>
      <c r="L35" s="40"/>
      <c r="M35" s="44"/>
      <c r="N35" s="37"/>
      <c r="O35" s="37"/>
      <c r="P35" s="38"/>
      <c r="Q35" s="38"/>
      <c r="R35" s="38"/>
      <c r="S35" s="38"/>
      <c r="T35" s="38"/>
      <c r="U35" s="38"/>
      <c r="V35" s="38"/>
      <c r="W35" s="39"/>
      <c r="X35" s="40"/>
    </row>
    <row r="36" spans="1:24" ht="15.5" x14ac:dyDescent="0.35">
      <c r="A36" s="4"/>
      <c r="B36" s="11"/>
      <c r="C36" s="6"/>
      <c r="D36" s="6"/>
      <c r="E36" s="6"/>
      <c r="F36" s="6"/>
      <c r="G36" s="6"/>
      <c r="H36" s="6"/>
      <c r="I36" s="6"/>
      <c r="J36" s="12"/>
      <c r="K36" s="13"/>
      <c r="L36" s="13"/>
      <c r="M36" s="20"/>
      <c r="N36" s="4"/>
      <c r="O36" s="11"/>
      <c r="P36" s="6"/>
      <c r="Q36" s="6"/>
      <c r="R36" s="6"/>
      <c r="S36" s="6"/>
      <c r="T36" s="6"/>
      <c r="U36" s="6"/>
      <c r="V36" s="6"/>
      <c r="W36" s="12"/>
      <c r="X36" s="13"/>
    </row>
    <row r="38" spans="1:24" s="42" customFormat="1" x14ac:dyDescent="0.3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41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spans="1:24" s="42" customFormat="1" x14ac:dyDescent="0.35">
      <c r="A39" s="10"/>
      <c r="B39" s="10"/>
      <c r="C39" s="23"/>
      <c r="D39" s="23"/>
      <c r="E39" s="23"/>
      <c r="F39" s="23"/>
      <c r="G39" s="23"/>
      <c r="H39" s="23"/>
      <c r="I39" s="23"/>
      <c r="J39" s="10"/>
      <c r="K39" s="10"/>
      <c r="L39" s="10"/>
      <c r="M39" s="11"/>
      <c r="N39" s="10"/>
      <c r="O39" s="10"/>
      <c r="P39" s="23"/>
      <c r="Q39" s="23"/>
      <c r="R39" s="23"/>
      <c r="S39" s="23"/>
      <c r="T39" s="23"/>
      <c r="U39" s="23"/>
      <c r="V39" s="23"/>
      <c r="W39" s="10"/>
      <c r="X39" s="10"/>
    </row>
    <row r="40" spans="1:24" s="42" customFormat="1" x14ac:dyDescent="0.35">
      <c r="A40" s="37"/>
      <c r="B40" s="37"/>
      <c r="C40" s="38"/>
      <c r="D40" s="38"/>
      <c r="E40" s="38"/>
      <c r="F40" s="38"/>
      <c r="G40" s="38"/>
      <c r="H40" s="38"/>
      <c r="I40" s="38"/>
      <c r="J40" s="39"/>
      <c r="K40" s="46"/>
      <c r="L40" s="46"/>
      <c r="M40" s="43"/>
      <c r="N40" s="37"/>
      <c r="O40" s="37"/>
      <c r="P40" s="38"/>
      <c r="Q40" s="38"/>
      <c r="R40" s="38"/>
      <c r="S40" s="38"/>
      <c r="T40" s="38"/>
      <c r="U40" s="38"/>
      <c r="V40" s="38"/>
      <c r="W40" s="39"/>
      <c r="X40" s="40"/>
    </row>
    <row r="41" spans="1:24" s="42" customFormat="1" x14ac:dyDescent="0.35">
      <c r="A41" s="37"/>
      <c r="B41" s="37"/>
      <c r="C41" s="38"/>
      <c r="D41" s="38"/>
      <c r="E41" s="38"/>
      <c r="F41" s="38"/>
      <c r="G41" s="38"/>
      <c r="H41" s="38"/>
      <c r="I41" s="38"/>
      <c r="J41" s="39"/>
      <c r="K41" s="40"/>
      <c r="L41" s="40"/>
      <c r="M41" s="44"/>
      <c r="N41" s="37"/>
      <c r="O41" s="37"/>
      <c r="P41" s="38"/>
      <c r="Q41" s="38"/>
      <c r="R41" s="38"/>
      <c r="S41" s="38"/>
      <c r="T41" s="38"/>
      <c r="U41" s="38"/>
      <c r="V41" s="38"/>
      <c r="W41" s="39"/>
      <c r="X41" s="40"/>
    </row>
    <row r="42" spans="1:24" s="42" customFormat="1" x14ac:dyDescent="0.35">
      <c r="A42" s="37"/>
      <c r="B42" s="37"/>
      <c r="C42" s="38"/>
      <c r="D42" s="38"/>
      <c r="E42" s="38"/>
      <c r="F42" s="38"/>
      <c r="G42" s="38"/>
      <c r="H42" s="38"/>
      <c r="I42" s="38"/>
      <c r="J42" s="39"/>
      <c r="K42" s="40"/>
      <c r="L42" s="40"/>
      <c r="M42" s="44"/>
      <c r="N42" s="37"/>
      <c r="O42" s="37"/>
      <c r="P42" s="38"/>
      <c r="Q42" s="38"/>
      <c r="R42" s="38"/>
      <c r="S42" s="38"/>
      <c r="T42" s="38"/>
      <c r="U42" s="38"/>
      <c r="V42" s="38"/>
      <c r="W42" s="39"/>
      <c r="X42" s="40"/>
    </row>
    <row r="43" spans="1:24" s="42" customFormat="1" x14ac:dyDescent="0.35">
      <c r="A43" s="37"/>
      <c r="B43" s="37"/>
      <c r="C43" s="38"/>
      <c r="D43" s="38"/>
      <c r="E43" s="38"/>
      <c r="F43" s="38"/>
      <c r="G43" s="38"/>
      <c r="H43" s="38"/>
      <c r="I43" s="38"/>
      <c r="J43" s="39"/>
      <c r="K43" s="40"/>
      <c r="L43" s="40"/>
      <c r="M43" s="44"/>
      <c r="N43" s="37"/>
      <c r="O43" s="37"/>
      <c r="P43" s="38"/>
      <c r="Q43" s="38"/>
      <c r="R43" s="38"/>
      <c r="S43" s="38"/>
      <c r="T43" s="38"/>
      <c r="U43" s="38"/>
      <c r="V43" s="38"/>
      <c r="W43" s="39"/>
      <c r="X43" s="40"/>
    </row>
    <row r="44" spans="1:24" s="42" customFormat="1" ht="15.5" x14ac:dyDescent="0.35">
      <c r="A44" s="4"/>
      <c r="B44" s="11"/>
      <c r="C44" s="6"/>
      <c r="D44" s="6"/>
      <c r="E44" s="6"/>
      <c r="F44" s="6"/>
      <c r="G44" s="6"/>
      <c r="H44" s="6"/>
      <c r="I44" s="6"/>
      <c r="J44" s="12"/>
      <c r="K44" s="13"/>
      <c r="L44" s="13"/>
      <c r="M44" s="45"/>
      <c r="N44" s="4"/>
      <c r="O44" s="11"/>
      <c r="P44" s="6"/>
      <c r="Q44" s="6"/>
      <c r="R44" s="6"/>
      <c r="S44" s="6"/>
      <c r="T44" s="6"/>
      <c r="U44" s="6"/>
      <c r="V44" s="6"/>
      <c r="W44" s="12"/>
      <c r="X44" s="13"/>
    </row>
    <row r="45" spans="1:24" s="21" customFormat="1" x14ac:dyDescent="0.35"/>
  </sheetData>
  <mergeCells count="32">
    <mergeCell ref="P11:V11"/>
    <mergeCell ref="K12:L12"/>
    <mergeCell ref="A9:B9"/>
    <mergeCell ref="C9:I9"/>
    <mergeCell ref="K9:L9"/>
    <mergeCell ref="N9:O9"/>
    <mergeCell ref="A11:B11"/>
    <mergeCell ref="C11:I11"/>
    <mergeCell ref="K11:L11"/>
    <mergeCell ref="N11:O11"/>
    <mergeCell ref="P9:V9"/>
    <mergeCell ref="A10:B10"/>
    <mergeCell ref="C10:I10"/>
    <mergeCell ref="K10:L10"/>
    <mergeCell ref="N10:O10"/>
    <mergeCell ref="P10:V10"/>
    <mergeCell ref="A7:B7"/>
    <mergeCell ref="C7:I7"/>
    <mergeCell ref="K7:L7"/>
    <mergeCell ref="N7:O7"/>
    <mergeCell ref="P7:V7"/>
    <mergeCell ref="A8:B8"/>
    <mergeCell ref="C8:I8"/>
    <mergeCell ref="K8:L8"/>
    <mergeCell ref="N8:O8"/>
    <mergeCell ref="P8:V8"/>
    <mergeCell ref="A1:X1"/>
    <mergeCell ref="A2:X2"/>
    <mergeCell ref="A3:X3"/>
    <mergeCell ref="A4:X4"/>
    <mergeCell ref="A6:L6"/>
    <mergeCell ref="N6:X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10'er</vt:lpstr>
      <vt:lpstr>9'er</vt:lpstr>
      <vt:lpstr>8'er</vt:lpstr>
      <vt:lpstr>7'er</vt:lpstr>
      <vt:lpstr>6'er</vt:lpstr>
      <vt:lpstr>5'er</vt:lpstr>
      <vt:lpstr>4'er</vt:lpstr>
      <vt:lpstr>3'er</vt:lpstr>
      <vt:lpstr>2'er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</dc:creator>
  <cp:lastModifiedBy>Sebastian</cp:lastModifiedBy>
  <cp:lastPrinted>2019-08-19T08:24:36Z</cp:lastPrinted>
  <dcterms:created xsi:type="dcterms:W3CDTF">2019-06-28T19:38:03Z</dcterms:created>
  <dcterms:modified xsi:type="dcterms:W3CDTF">2019-08-19T08:36:33Z</dcterms:modified>
</cp:coreProperties>
</file>